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995" windowHeight="8445"/>
  </bookViews>
  <sheets>
    <sheet name="ANEXO_4_MINSA" sheetId="2" r:id="rId1"/>
    <sheet name="ANEXO_5_REGIONES" sheetId="1" r:id="rId2"/>
  </sheets>
  <definedNames>
    <definedName name="_xlnm._FilterDatabase" localSheetId="0" hidden="1">ANEXO_4_MINSA!$B$10:$AE$29</definedName>
    <definedName name="_xlnm.Print_Area" localSheetId="0">ANEXO_4_MINSA!$F$4:$AD$29</definedName>
    <definedName name="_xlnm.Print_Area" localSheetId="1">ANEXO_5_REGIONES!$F$4:$JL$29</definedName>
    <definedName name="_xlnm.Print_Titles" localSheetId="0">ANEXO_4_MINSA!$B:$E,ANEXO_4_MINSA!$4:$10</definedName>
    <definedName name="_xlnm.Print_Titles" localSheetId="1">ANEXO_5_REGIONES!$B:$E</definedName>
  </definedNames>
  <calcPr calcId="125725"/>
</workbook>
</file>

<file path=xl/calcChain.xml><?xml version="1.0" encoding="utf-8"?>
<calcChain xmlns="http://schemas.openxmlformats.org/spreadsheetml/2006/main">
  <c r="F11" i="2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B12"/>
  <c r="AC12"/>
  <c r="AD12"/>
  <c r="AB13"/>
  <c r="AC13"/>
  <c r="AD13"/>
  <c r="AB14"/>
  <c r="AC14"/>
  <c r="AD14"/>
  <c r="AB15"/>
  <c r="AC15"/>
  <c r="AD15"/>
  <c r="AB16"/>
  <c r="AC16"/>
  <c r="AD16"/>
  <c r="AB17"/>
  <c r="AC17"/>
  <c r="AD17"/>
  <c r="AB18"/>
  <c r="AC18"/>
  <c r="AD18"/>
  <c r="AB19"/>
  <c r="AC19"/>
  <c r="AD19"/>
  <c r="AB20"/>
  <c r="AC20"/>
  <c r="AD20"/>
  <c r="AB21"/>
  <c r="AC21"/>
  <c r="AD21"/>
  <c r="AB22"/>
  <c r="AC22"/>
  <c r="AD22"/>
  <c r="AB23"/>
  <c r="AC23"/>
  <c r="AD23"/>
  <c r="AB24"/>
  <c r="AC24"/>
  <c r="AD24"/>
  <c r="AB25"/>
  <c r="AC25"/>
  <c r="AD25"/>
  <c r="AB26"/>
  <c r="AC26"/>
  <c r="AD26"/>
  <c r="AB27"/>
  <c r="AC27"/>
  <c r="AD27"/>
  <c r="AB28"/>
  <c r="AC28"/>
  <c r="AD28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F11" i="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BM11"/>
  <c r="BN11"/>
  <c r="BO11"/>
  <c r="BP11"/>
  <c r="BQ11"/>
  <c r="BR11"/>
  <c r="BS11"/>
  <c r="BT11"/>
  <c r="BU11"/>
  <c r="BV11"/>
  <c r="BW11"/>
  <c r="BX11"/>
  <c r="BY11"/>
  <c r="BZ11"/>
  <c r="CA11"/>
  <c r="CB11"/>
  <c r="CC11"/>
  <c r="CD11"/>
  <c r="CE11"/>
  <c r="CF11"/>
  <c r="CG11"/>
  <c r="CH11"/>
  <c r="CI11"/>
  <c r="CJ11"/>
  <c r="CK11"/>
  <c r="CL11"/>
  <c r="CM11"/>
  <c r="CN11"/>
  <c r="CO11"/>
  <c r="CP11"/>
  <c r="CQ11"/>
  <c r="CR11"/>
  <c r="CS11"/>
  <c r="CT11"/>
  <c r="CU11"/>
  <c r="CV11"/>
  <c r="CW11"/>
  <c r="CX11"/>
  <c r="CY11"/>
  <c r="CZ11"/>
  <c r="DA11"/>
  <c r="DB11"/>
  <c r="DC11"/>
  <c r="DD11"/>
  <c r="DE11"/>
  <c r="DF11"/>
  <c r="DG11"/>
  <c r="DH11"/>
  <c r="DI11"/>
  <c r="DJ11"/>
  <c r="DK11"/>
  <c r="DL11"/>
  <c r="DM11"/>
  <c r="DN11"/>
  <c r="DO11"/>
  <c r="DP11"/>
  <c r="DQ11"/>
  <c r="DR11"/>
  <c r="DS11"/>
  <c r="DT11"/>
  <c r="DU11"/>
  <c r="DV11"/>
  <c r="DW11"/>
  <c r="DX11"/>
  <c r="DY11"/>
  <c r="DZ11"/>
  <c r="EA11"/>
  <c r="EB11"/>
  <c r="EC11"/>
  <c r="ED11"/>
  <c r="EE11"/>
  <c r="EF11"/>
  <c r="EG11"/>
  <c r="EH11"/>
  <c r="EI11"/>
  <c r="EJ11"/>
  <c r="EK11"/>
  <c r="EL11"/>
  <c r="EM11"/>
  <c r="EN11"/>
  <c r="EO11"/>
  <c r="EP11"/>
  <c r="EQ11"/>
  <c r="ER11"/>
  <c r="ES11"/>
  <c r="ET11"/>
  <c r="EU11"/>
  <c r="EV11"/>
  <c r="EW11"/>
  <c r="EX11"/>
  <c r="EY11"/>
  <c r="EZ11"/>
  <c r="FA11"/>
  <c r="FB11"/>
  <c r="FC11"/>
  <c r="FD11"/>
  <c r="FE11"/>
  <c r="FF11"/>
  <c r="FG11"/>
  <c r="FH11"/>
  <c r="FI11"/>
  <c r="FJ11"/>
  <c r="FK11"/>
  <c r="FL11"/>
  <c r="FM11"/>
  <c r="FN11"/>
  <c r="FO11"/>
  <c r="FP11"/>
  <c r="FQ11"/>
  <c r="FR11"/>
  <c r="FS11"/>
  <c r="FT11"/>
  <c r="FU11"/>
  <c r="FV11"/>
  <c r="FW11"/>
  <c r="FX11"/>
  <c r="FY11"/>
  <c r="FZ11"/>
  <c r="GA11"/>
  <c r="GB11"/>
  <c r="GC11"/>
  <c r="GD11"/>
  <c r="GE11"/>
  <c r="GF11"/>
  <c r="GG11"/>
  <c r="GH11"/>
  <c r="GI11"/>
  <c r="GJ11"/>
  <c r="GK11"/>
  <c r="GL11"/>
  <c r="GM11"/>
  <c r="GN11"/>
  <c r="GO11"/>
  <c r="GP11"/>
  <c r="GQ11"/>
  <c r="GR11"/>
  <c r="GS11"/>
  <c r="GT11"/>
  <c r="GU11"/>
  <c r="GV11"/>
  <c r="GW11"/>
  <c r="GX11"/>
  <c r="GY11"/>
  <c r="GZ11"/>
  <c r="HA11"/>
  <c r="HB11"/>
  <c r="HC11"/>
  <c r="HD11"/>
  <c r="HE11"/>
  <c r="HF11"/>
  <c r="HG11"/>
  <c r="HH11"/>
  <c r="HI11"/>
  <c r="HJ11"/>
  <c r="HK11"/>
  <c r="HL11"/>
  <c r="HM11"/>
  <c r="HN11"/>
  <c r="HO11"/>
  <c r="HP11"/>
  <c r="HQ11"/>
  <c r="HR11"/>
  <c r="HS11"/>
  <c r="HT11"/>
  <c r="HU11"/>
  <c r="HV11"/>
  <c r="HW11"/>
  <c r="HX11"/>
  <c r="HY11"/>
  <c r="HZ11"/>
  <c r="IA11"/>
  <c r="IB11"/>
  <c r="IC11"/>
  <c r="ID11"/>
  <c r="IE11"/>
  <c r="IF11"/>
  <c r="IG11"/>
  <c r="IH11"/>
  <c r="II11"/>
  <c r="IJ11"/>
  <c r="IK11"/>
  <c r="IL11"/>
  <c r="IM11"/>
  <c r="IN11"/>
  <c r="IO11"/>
  <c r="IP11"/>
  <c r="IQ11"/>
  <c r="IR11"/>
  <c r="IS11"/>
  <c r="IT11"/>
  <c r="IU11"/>
  <c r="IV11"/>
  <c r="IW11"/>
  <c r="IX11"/>
  <c r="IY11"/>
  <c r="IZ11"/>
  <c r="JA11"/>
  <c r="JB11"/>
  <c r="JC11"/>
  <c r="JD11"/>
  <c r="JE11"/>
  <c r="JF11"/>
  <c r="JG11"/>
  <c r="JH11"/>
  <c r="JI11"/>
  <c r="JJ11"/>
  <c r="JK11"/>
  <c r="A12"/>
  <c r="JL12"/>
  <c r="JL11" s="1"/>
  <c r="A13"/>
  <c r="JL13"/>
  <c r="A14"/>
  <c r="JL14"/>
  <c r="A15"/>
  <c r="JL15"/>
  <c r="A16"/>
  <c r="JL16"/>
  <c r="A17"/>
  <c r="JL17"/>
  <c r="A18"/>
  <c r="JL18"/>
  <c r="A19"/>
  <c r="JL19"/>
  <c r="A20"/>
  <c r="JL20"/>
  <c r="A21"/>
  <c r="JL21"/>
  <c r="A22"/>
  <c r="JL22"/>
  <c r="A23"/>
  <c r="JL23"/>
  <c r="A24"/>
  <c r="JL24"/>
  <c r="A25"/>
  <c r="JL25"/>
  <c r="A26"/>
  <c r="JL26"/>
  <c r="A27"/>
  <c r="JL27"/>
  <c r="A28"/>
  <c r="JL28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P29"/>
  <c r="BQ29"/>
  <c r="BR29"/>
  <c r="BS29"/>
  <c r="BT29"/>
  <c r="BU29"/>
  <c r="BV29"/>
  <c r="BW29"/>
  <c r="BX29"/>
  <c r="BY29"/>
  <c r="BZ29"/>
  <c r="CA29"/>
  <c r="CB29"/>
  <c r="CC29"/>
  <c r="CD29"/>
  <c r="CE29"/>
  <c r="CF29"/>
  <c r="CG29"/>
  <c r="CH29"/>
  <c r="CI29"/>
  <c r="CJ29"/>
  <c r="CK29"/>
  <c r="CL29"/>
  <c r="CM29"/>
  <c r="CN29"/>
  <c r="CO29"/>
  <c r="CP29"/>
  <c r="CQ29"/>
  <c r="CR29"/>
  <c r="CS29"/>
  <c r="CT29"/>
  <c r="CU29"/>
  <c r="CV29"/>
  <c r="CW29"/>
  <c r="CX29"/>
  <c r="CY29"/>
  <c r="CZ29"/>
  <c r="DA29"/>
  <c r="DB29"/>
  <c r="DC29"/>
  <c r="DD29"/>
  <c r="DE29"/>
  <c r="DF29"/>
  <c r="DG29"/>
  <c r="DH29"/>
  <c r="DI29"/>
  <c r="DJ29"/>
  <c r="DK29"/>
  <c r="DL29"/>
  <c r="DM29"/>
  <c r="DN29"/>
  <c r="DO29"/>
  <c r="DP29"/>
  <c r="DQ29"/>
  <c r="DR29"/>
  <c r="DS29"/>
  <c r="DT29"/>
  <c r="DU29"/>
  <c r="DV29"/>
  <c r="DW29"/>
  <c r="DX29"/>
  <c r="DY29"/>
  <c r="DZ29"/>
  <c r="EA29"/>
  <c r="EB29"/>
  <c r="EC29"/>
  <c r="ED29"/>
  <c r="EE29"/>
  <c r="EF29"/>
  <c r="EG29"/>
  <c r="EH29"/>
  <c r="EI29"/>
  <c r="EJ29"/>
  <c r="EK29"/>
  <c r="EL29"/>
  <c r="EM29"/>
  <c r="EN29"/>
  <c r="EO29"/>
  <c r="EP29"/>
  <c r="EQ29"/>
  <c r="ER29"/>
  <c r="ES29"/>
  <c r="ET29"/>
  <c r="EU29"/>
  <c r="EV29"/>
  <c r="EW29"/>
  <c r="EX29"/>
  <c r="EY29"/>
  <c r="EZ29"/>
  <c r="FA29"/>
  <c r="FB29"/>
  <c r="FC29"/>
  <c r="FD29"/>
  <c r="FE29"/>
  <c r="FF29"/>
  <c r="FG29"/>
  <c r="FH29"/>
  <c r="FI29"/>
  <c r="FJ29"/>
  <c r="FK29"/>
  <c r="FL29"/>
  <c r="FM29"/>
  <c r="FN29"/>
  <c r="FO29"/>
  <c r="FP29"/>
  <c r="FQ29"/>
  <c r="FR29"/>
  <c r="FS29"/>
  <c r="FT29"/>
  <c r="FU29"/>
  <c r="FV29"/>
  <c r="FW29"/>
  <c r="FX29"/>
  <c r="FY29"/>
  <c r="FZ29"/>
  <c r="GA29"/>
  <c r="GB29"/>
  <c r="GC29"/>
  <c r="GD29"/>
  <c r="GE29"/>
  <c r="GF29"/>
  <c r="GG29"/>
  <c r="GH29"/>
  <c r="GI29"/>
  <c r="GJ29"/>
  <c r="GK29"/>
  <c r="GL29"/>
  <c r="GM29"/>
  <c r="GN29"/>
  <c r="GO29"/>
  <c r="GP29"/>
  <c r="GQ29"/>
  <c r="GR29"/>
  <c r="GS29"/>
  <c r="GT29"/>
  <c r="GU29"/>
  <c r="GV29"/>
  <c r="GW29"/>
  <c r="GX29"/>
  <c r="GY29"/>
  <c r="GZ29"/>
  <c r="HA29"/>
  <c r="HB29"/>
  <c r="HC29"/>
  <c r="HD29"/>
  <c r="HE29"/>
  <c r="HF29"/>
  <c r="HG29"/>
  <c r="HH29"/>
  <c r="HI29"/>
  <c r="HJ29"/>
  <c r="HK29"/>
  <c r="HL29"/>
  <c r="HM29"/>
  <c r="HN29"/>
  <c r="HO29"/>
  <c r="HP29"/>
  <c r="HQ29"/>
  <c r="HR29"/>
  <c r="HS29"/>
  <c r="HT29"/>
  <c r="HU29"/>
  <c r="HV29"/>
  <c r="HW29"/>
  <c r="HX29"/>
  <c r="HY29"/>
  <c r="HZ29"/>
  <c r="IA29"/>
  <c r="IB29"/>
  <c r="IC29"/>
  <c r="ID29"/>
  <c r="IE29"/>
  <c r="IF29"/>
  <c r="IG29"/>
  <c r="IH29"/>
  <c r="II29"/>
  <c r="IJ29"/>
  <c r="IK29"/>
  <c r="IL29"/>
  <c r="IM29"/>
  <c r="IN29"/>
  <c r="IO29"/>
  <c r="IP29"/>
  <c r="IQ29"/>
  <c r="IR29"/>
  <c r="IS29"/>
  <c r="IT29"/>
  <c r="IU29"/>
  <c r="IV29"/>
  <c r="IW29"/>
  <c r="IX29"/>
  <c r="IY29"/>
  <c r="IZ29"/>
  <c r="JA29"/>
  <c r="JB29"/>
  <c r="JC29"/>
  <c r="JD29"/>
  <c r="JE29"/>
  <c r="JF29"/>
  <c r="JG29"/>
  <c r="JH29"/>
  <c r="JI29"/>
  <c r="JJ29"/>
  <c r="JK29"/>
  <c r="JL29"/>
  <c r="AD11" i="2" l="1"/>
</calcChain>
</file>

<file path=xl/sharedStrings.xml><?xml version="1.0" encoding="utf-8"?>
<sst xmlns="http://schemas.openxmlformats.org/spreadsheetml/2006/main" count="596" uniqueCount="278">
  <si>
    <t>Total general</t>
  </si>
  <si>
    <t>5000130. ENDOSCOPIA DIGESTIVA ALTA EN PERSONAS DE 45 A 65 AÑOS</t>
  </si>
  <si>
    <t>3045112. PERSONAS DE 45 A 65 AÑOS CON ENDOSCOPIA DIGESTIVA ALTA</t>
  </si>
  <si>
    <t>5000129. CRIOTERAPIA EN MUJERES DE 21 A 65 AÑOS</t>
  </si>
  <si>
    <t>3044206. MUJERES DE 21 A 65 AÑOS CON CRIOTERAPIA</t>
  </si>
  <si>
    <t>5000128. EXAMEN DE COLPOSCOPIA EN MUJERES DE 21 A 65 AÑOS</t>
  </si>
  <si>
    <t>3044205. MUJERES DE 21 A 65 AÑOS CON EXAMEN DE COLPOSCOPIA</t>
  </si>
  <si>
    <t>5000127. CONSEJERIA EN PREVENCION DEL CANCER DE PULMON EN POBLACION EN EDAD LABORAL</t>
  </si>
  <si>
    <t>3044204. POBLACION LABORAL CON CONSEJERIA EN PREVENCION DEL CANCER DE PULMON</t>
  </si>
  <si>
    <t>5000126. CONSEJERIA EN PREVENCION DEL CANCER DE PULMON EN POBLACION ESCOLAR</t>
  </si>
  <si>
    <t>3044203. POBLACION EN EDAD ESCOLAR CON CONSEJERIA EN PREVENCION DEL CANCER DE PULMON</t>
  </si>
  <si>
    <t>5000125. DOSAJE DE PSA EN VARONES DE 50 A 70 AÑOS PARA DIAGNOSTICO DE CANCER DE PROSTATA</t>
  </si>
  <si>
    <t>3044202. VARONES DE 50 A 70 AÑOS CON DOSAJE DE PSA</t>
  </si>
  <si>
    <t>5000124. EXAMEN DE TACTO PROSTATICO POR VIA RECTAL EN VARONES DE 50 A 70 AÑOS</t>
  </si>
  <si>
    <t>3044201. VARONES DE 50 A 70 AÑOS CON EXAMEN DE TACTO PROSTATICO POR VIA RECTAL</t>
  </si>
  <si>
    <t>5000123. CONSEJERIA A VARONES MAYORES DE 18 AÑOS PARA LA PREVENCION DE CANCER DE PROSTATA</t>
  </si>
  <si>
    <t>3044200. VARONES MAYORES DE 18 AÑOS CON CONSEJERIA EN LA PREVENCION DEL CANCER DE PROSTATA</t>
  </si>
  <si>
    <t>5000122. CONSEJERIA PARA LA PREVENCION DEL CANCER GASTRICO</t>
  </si>
  <si>
    <t>3044199. PERSONAS CON CONSEJERIA EN LA PREVENCION DEL CANCER GASTRICO</t>
  </si>
  <si>
    <t>5000121. MAMOGRAFIA BILATERAL EN MUJERES DE 40 A 65 AÑOS</t>
  </si>
  <si>
    <t>3044198. MUJERES DE 40 A 65 AÑOS CON MAMOGRAFIA BILATERAL</t>
  </si>
  <si>
    <t>5000120. CONSEJERIA EN MUJERES MAYORES DE 18 AÑOS PARA LA PREVENCION DE CANCER DE MAMA</t>
  </si>
  <si>
    <t>3044197. MUJERES MAYORES DE 18 AÑOS CON CONSEJERIA EN CANCER DE MAMA</t>
  </si>
  <si>
    <t>5000119. CONSEJERIA A MUJERES MAYORES DE 18 AÑOS PARA LA PREVENCION DE CANCER DE CERVIX</t>
  </si>
  <si>
    <t>3044195. MUJERES MAYORES DE 18 AÑOS CON CONSEJERIA EN CANCER DE CERVIX</t>
  </si>
  <si>
    <t>5000118. INFORMACION Y SENSIBILIZACION DE LA POBLACION EN EL CUIDADO DE LA SALUD DEL CANCER DE CERVIX, MAMA, GASTRICO, PROSTATA Y DE PULMON</t>
  </si>
  <si>
    <t>3044194. POBLACION INFORMADA Y SENSIBILIZADA EN EL CUIDADO DE LA SALUD DEL CANCER DE CERVIX, CANCER DE MAMA, CANCER GASTRICO, CANCER DE PROSTATA Y CANCER DE PULMON</t>
  </si>
  <si>
    <t>5000117. NORMAS Y GUIAS TECNICAS EN PREVENCION Y CONTROL DEL CANCER</t>
  </si>
  <si>
    <t>3044193. DESARROLLO DE NORMAS Y GUIAS TECNICAS EN PREVENCION Y CONTROL DEL CANCER</t>
  </si>
  <si>
    <t>5000116. MONITOREO, SUPERVISION, EVALUACION Y CONTROL DEL PROGRAMA DE PREVENCION DEL CANCER</t>
  </si>
  <si>
    <t>3044192. MONITOREO, SUPERVISION, EVALUACION Y CONTROL DE PREVENCION Y CONTROL DEL CANCER</t>
  </si>
  <si>
    <t>5000132. TAMIZAJE EN MUJERES PARA DETECCION DE CANCER DE CUELLO UTERINO</t>
  </si>
  <si>
    <t>3000004. MUJER TAMIZADA EN CANCER DE CUELLO UTERINO</t>
  </si>
  <si>
    <t>5000131. PROMOCION DE ESTILOS DE VIDA SALUDABLE PARA LA PREVENCION DE LOS PRINCIPALES TIPOS DE CANCER</t>
  </si>
  <si>
    <t>3000003. COMUNIDADES SALUDABLES PROMUEVEN ESTILOS DE VIDA SALUDABLE PARA LA PREVENCION DE LOS PRINCIPALES TIPOS DE CANCER</t>
  </si>
  <si>
    <t>0024. PREVENCION Y CONTROL DEL CANCER</t>
  </si>
  <si>
    <t>2.6 ADQ. ACTIV. NO FINANCIEROS</t>
  </si>
  <si>
    <t>2.3 BIENES Y SERVICIOS</t>
  </si>
  <si>
    <t>402. HOSPITAL DE APOYO SAN JOSE</t>
  </si>
  <si>
    <t>401. HOSPITAL DANIEL A. CARRION</t>
  </si>
  <si>
    <t>400. DIRECCION DE SALUD I CALLAO</t>
  </si>
  <si>
    <t>407. HOSPITAL HUARAL Y SERVICIOS BASICOS DE SALUD</t>
  </si>
  <si>
    <t>406. SERVICIOS BASICOS DE SALUD CHILCA - MALA</t>
  </si>
  <si>
    <t>405. HOSPITAL CHANCAY Y SERVICIOS BASICOS DE SALUD</t>
  </si>
  <si>
    <t>404. HOSPITAL BARRANCA-CAJATAMBO Y SERVICIOS BASICOS DE SALUD</t>
  </si>
  <si>
    <t>403. HOSPITAL DE APOYO REZOLA</t>
  </si>
  <si>
    <t>402. SERVICIOS BASICOS DE SALUD CAÑETE-YAUYOS</t>
  </si>
  <si>
    <t>401. HOSPITAL HUACHO - HUAURA - OYON Y SERVICIOS BASICOS DE SALUD</t>
  </si>
  <si>
    <t>400. DIRECCION DE SALUD III LIMA NORTE</t>
  </si>
  <si>
    <t>404. DIRECCION DE RED DE SALUD Nº 04 AGUAYTIA - SAN ALEJANDRO</t>
  </si>
  <si>
    <t>403. DIRECCION DE RED DE SALUD Nº 03 ATALAYA</t>
  </si>
  <si>
    <t>402. HOSPITAL AMAZONICO</t>
  </si>
  <si>
    <t>401. HOSPITAL DE APOYO DE PUCALLPA</t>
  </si>
  <si>
    <t>400. SALUD UCAYALI</t>
  </si>
  <si>
    <t>401. HOSPITAL DE APOYO JAMO TUMBES</t>
  </si>
  <si>
    <t>400. SALUD TUMBES</t>
  </si>
  <si>
    <t>401. HOSPITAL DE APOYO HIPOLITO UNANUE</t>
  </si>
  <si>
    <t>400. SALUD TACNA</t>
  </si>
  <si>
    <t>403. SALUD ALTO HUALLAGA</t>
  </si>
  <si>
    <t>402. SALUD HUALLAGA CENTRAL</t>
  </si>
  <si>
    <t>401. SALUD ALTO MAYO</t>
  </si>
  <si>
    <t>400. SALUD SAN MARTIN</t>
  </si>
  <si>
    <t>411 HOSPITAL REGIONAL MANUEL NUÑEZ BUTRON</t>
  </si>
  <si>
    <t>410. SALUD SANDIA</t>
  </si>
  <si>
    <t>409. SALUD MACUSANI</t>
  </si>
  <si>
    <t>408. SALUD COLLAO</t>
  </si>
  <si>
    <t>407. SALUD YUNGUYO</t>
  </si>
  <si>
    <t>406. SALUD CHUCUITO</t>
  </si>
  <si>
    <t>404. SALUD HUANCANE</t>
  </si>
  <si>
    <t>403. SALUD SAN ROMAN</t>
  </si>
  <si>
    <t>402. SALUD AZANGARO</t>
  </si>
  <si>
    <t>401. SALUD MELGAR</t>
  </si>
  <si>
    <t>400. SALUD PUNO - LAMPA</t>
  </si>
  <si>
    <t>406. HOSPITAL DE APOYO I SANTA ROSA</t>
  </si>
  <si>
    <t>405. HOSPITAL DE APOYO I NUESTRA SEÑORA DE LAS MERCEDES DE PAITA</t>
  </si>
  <si>
    <t>404. HOSPITAL DE APOYO I CHULUCANAS</t>
  </si>
  <si>
    <t>403. SALUD MORROPON - CHULUCANAS</t>
  </si>
  <si>
    <t>402. HOSPITAL DE APOYO III SULLANA</t>
  </si>
  <si>
    <t>401. SALUD LUCIANO CASTILLO COLONNA</t>
  </si>
  <si>
    <t>400. SALUD PIURA</t>
  </si>
  <si>
    <t>402. SALUD UTES OXAPAMPA</t>
  </si>
  <si>
    <t>401. SALUD HOSPITAL DANIEL A. CARRION</t>
  </si>
  <si>
    <t>400. SALUD PASCO</t>
  </si>
  <si>
    <t>402. HOSPITAL REGIONAL DE MOQUEGUA</t>
  </si>
  <si>
    <t>401. SALUD ILO</t>
  </si>
  <si>
    <t>400. SALUD MOQUEGUA</t>
  </si>
  <si>
    <t>401. HOSPITAL SANTA ROSA DE PUERTO MALDONADO</t>
  </si>
  <si>
    <t>400. SALUD MADRE DE DIOS</t>
  </si>
  <si>
    <t>405. HOSPITAL SANTA GEMA DE YURIMAGUAS</t>
  </si>
  <si>
    <t>404. RED DE SALUD DATEM DEL MARAÑON</t>
  </si>
  <si>
    <t>403. HOSPITAL REGIONAL LORETO</t>
  </si>
  <si>
    <t>402. HOSPITAL DE APOYO IQUITOS</t>
  </si>
  <si>
    <t>401. SALUD YURIMAGUAS</t>
  </si>
  <si>
    <t>400. SALUD LORETO</t>
  </si>
  <si>
    <t>402. HOSPITAL BELEN - LAMBAYEQUE</t>
  </si>
  <si>
    <t>401. HOSPITAL REGIONAL DOCENTE LAS MERCEDES - CHICLAYO</t>
  </si>
  <si>
    <t>400. SALUD LAMBAYEQUE</t>
  </si>
  <si>
    <t>410. INSTITUTO REGIONAL DE ENFERMEDADES NEOPLASICAS LUIS PINILLOS GANOZA - INREN-NORTE</t>
  </si>
  <si>
    <t>409. SALUD TRUJILLO ESTE</t>
  </si>
  <si>
    <t>408. SALUD OTUZCO</t>
  </si>
  <si>
    <t>407. SALUD SANTIAGO DE CHUCO</t>
  </si>
  <si>
    <t>405. SALUD PACASMAYO</t>
  </si>
  <si>
    <t>404. SALUD CHEPEN</t>
  </si>
  <si>
    <t>403. SALUD TRUJILLO SUR OESTE</t>
  </si>
  <si>
    <t>400. SALUD LA LIBERTAD</t>
  </si>
  <si>
    <t>408. RED DE SALUD DEL VALLE DEL MANTARO</t>
  </si>
  <si>
    <t>407. SALUD JUNIN</t>
  </si>
  <si>
    <t>406. SALUD SATIPO</t>
  </si>
  <si>
    <t>405. SALUD CHANCHAMAYO</t>
  </si>
  <si>
    <t>403. SALUD JAUJA</t>
  </si>
  <si>
    <t>402. SALUD EL CARMEN</t>
  </si>
  <si>
    <t>401. SALUD DANIEL ALCIDES CARRION</t>
  </si>
  <si>
    <t>400. DIRECCION REGIONAL DE SALUD JUNIN</t>
  </si>
  <si>
    <t>406. RED DE SALUD ICA</t>
  </si>
  <si>
    <t>405. HOSPITAL DE APOYO SANTA MARIA DEL SOCORRO</t>
  </si>
  <si>
    <t>404. HOSPITAL SAN JUAN DE DIOS - PISCO</t>
  </si>
  <si>
    <t>403. HOSPITAL REGIONAL DE ICA</t>
  </si>
  <si>
    <t>402. SALUD PALPA - NASCA</t>
  </si>
  <si>
    <t>401. HOSPITAL SAN JOSE DE CHINCHA</t>
  </si>
  <si>
    <t>400. SALUD ICA</t>
  </si>
  <si>
    <t>404. RED DE SALUD HUANUCO</t>
  </si>
  <si>
    <t>403. SALUD LEONCIO PRADO</t>
  </si>
  <si>
    <t>402. HOSPITAL HERMILIO VALDIZAN</t>
  </si>
  <si>
    <t>401. SALUD TINGO MARIA</t>
  </si>
  <si>
    <t>400. SALUD HUANUCO</t>
  </si>
  <si>
    <t>401. HOSPITAL DEPARTAMENTAL DE HUANCAVELICA</t>
  </si>
  <si>
    <t>400. REGION HUANCAVELICA-SALUD</t>
  </si>
  <si>
    <t>009. GERENCIA SUB-REGIONAL ANGARAES</t>
  </si>
  <si>
    <t>008. GERENCIA SUB-REGIONAL ACOBAMBA</t>
  </si>
  <si>
    <t>007. GERENCIA SUB-REGIONAL HUAYTARÁ</t>
  </si>
  <si>
    <t>006. GERENCIA SUB-REGIONAL CASTROVIRREYNA</t>
  </si>
  <si>
    <t>005. GERENCIA SUB-REGIONAL CHURCAMPA</t>
  </si>
  <si>
    <t>002. GERENCIA SUB-REGIONAL TAYACAJA</t>
  </si>
  <si>
    <t>407. RED DE SERVICIOS DE SALUD CUSCO NORTE</t>
  </si>
  <si>
    <t>405. RED DE SERVICIOS DE SALUD CUSCO SUR</t>
  </si>
  <si>
    <t>404. SALUD LA CONVENCION</t>
  </si>
  <si>
    <t>403. HOSPITAL ANTONIO LORENA</t>
  </si>
  <si>
    <t>402. HOSPITAL DE APOYO DEPARTAMENTAL CUSCO</t>
  </si>
  <si>
    <t>401. SALUD CANAS - CANCHIS - ESPINAR</t>
  </si>
  <si>
    <t>400. SALUD CUSCO</t>
  </si>
  <si>
    <t>405. HOSPITAL GENERAL DE JAEN</t>
  </si>
  <si>
    <t>404. HOSPITAL CAJAMARCA</t>
  </si>
  <si>
    <t>403. SALUD JAEN</t>
  </si>
  <si>
    <t>402. SALUD CUTERVO</t>
  </si>
  <si>
    <t>401. SALUD CHOTA</t>
  </si>
  <si>
    <t>400. SALUD CAJAMARCA</t>
  </si>
  <si>
    <t>406-1362 GOB. REG. DE AYACUCHO- RED DE SALUD HUAMANGA</t>
  </si>
  <si>
    <t>405. RED DE SALUD AYACUCHO NORTE</t>
  </si>
  <si>
    <t>404. SALUD SARA SARA</t>
  </si>
  <si>
    <t>403. SALUD CENTRO AYACUCHO</t>
  </si>
  <si>
    <t>402. SALUD SUR AYACUCHO</t>
  </si>
  <si>
    <t>401. HOSPITAL HUAMANGA</t>
  </si>
  <si>
    <t>400. SALUD AYACUCHO</t>
  </si>
  <si>
    <t>406. INSTITUTO REGIONAL DE ENFERMEDADES NEOPLÁSICAS DEL SUR (IREN SUR)</t>
  </si>
  <si>
    <t>405. SALUD RED PERIFERICA AREQUIPA</t>
  </si>
  <si>
    <t>404. SALUD APLAO</t>
  </si>
  <si>
    <t>403. SALUD CAMANA</t>
  </si>
  <si>
    <t>402. HOSPITAL REGIONAL HONORIO DELGADO</t>
  </si>
  <si>
    <t>400. SALUD AREQUIPA</t>
  </si>
  <si>
    <t>403. HOSPITAL SUB REGIONAL DE ANDAHUAYLAS</t>
  </si>
  <si>
    <t>402. HOSPITAL GUILLERMO DIAZ DE LA VEGA - ABANCAY</t>
  </si>
  <si>
    <t>401. SALUD CHANKA</t>
  </si>
  <si>
    <t>400. SALUD APURIMAC</t>
  </si>
  <si>
    <t>408. RED DE SALUD PACIFICO SUR</t>
  </si>
  <si>
    <t>407. SALUD HUARI</t>
  </si>
  <si>
    <t>406. SALUD POMABAMBA</t>
  </si>
  <si>
    <t>405. SALUD CARAZ</t>
  </si>
  <si>
    <t>404. SALUD LA CALETA</t>
  </si>
  <si>
    <t>403. SALUD ELEAZAR GUZMAN BARRON</t>
  </si>
  <si>
    <t>402. SALUD HUARAZ</t>
  </si>
  <si>
    <t>401. SALUD RECUAY CARHUAZ</t>
  </si>
  <si>
    <t>400. SALUD ANCASH</t>
  </si>
  <si>
    <t>404. SALUD UTCUBAMBA</t>
  </si>
  <si>
    <t>402. HOSPITAL DE APOYO CHACHAPOYAS</t>
  </si>
  <si>
    <t>401. SALUD BAGUA</t>
  </si>
  <si>
    <t>400. SALUD AMAZONAS</t>
  </si>
  <si>
    <t>TOTAL</t>
  </si>
  <si>
    <t>464. GOB. REG. DE LA PROV. CONSTITUCIONAL DEL CALLAO</t>
  </si>
  <si>
    <t>463. GOB. REG. DEL DEPTO DE LIMA</t>
  </si>
  <si>
    <t>462. GOB. REG. DEL DEPTO DE UCAYALI</t>
  </si>
  <si>
    <t>461. GOB. REG. DEL DEPTO DE TUMBES</t>
  </si>
  <si>
    <t>460. GOB. REG. DEL DEPTO DE TACNA</t>
  </si>
  <si>
    <t>459. GOB. REG. DEL DEPTO DE SAN MARTIN</t>
  </si>
  <si>
    <t>458. GOB. REG. DEL DEPTO DE PUNO</t>
  </si>
  <si>
    <t>457. GOB. REG. DEL DEPTO DE PIURA</t>
  </si>
  <si>
    <t>456. GOB. REG. DEL DEPTO DE PASCO</t>
  </si>
  <si>
    <t>455. GOB. REG. DEL DEPTO DE MOQUEGUA</t>
  </si>
  <si>
    <t>454. GOB. REG. DEL DEPTO DE MADRE DE DIOS</t>
  </si>
  <si>
    <t>453. GOB. REG. DEL DEPTO DE LORETO</t>
  </si>
  <si>
    <t>452. GOB. REG. DEL DEPTO DE LAMBAYEQUE</t>
  </si>
  <si>
    <t>451. GOB. REG. DEL DEPTO DE LA LIBERTAD</t>
  </si>
  <si>
    <t>450. GOB. REG. DEL DEPTO DE JUNIN</t>
  </si>
  <si>
    <t>449. GOB. REG. DEL DEPTO DE ICA</t>
  </si>
  <si>
    <t>448. GOB. REG. DEL DEPTO DE HUANUCO</t>
  </si>
  <si>
    <t>447. GOB. REG. DEL DEPTO DE HUANCAVELICA</t>
  </si>
  <si>
    <t>446. GOB. REG. DEL DEPTO DE CUSCO</t>
  </si>
  <si>
    <t>445. GOB. REG. DEL DEPTO DE CAJAMARCA</t>
  </si>
  <si>
    <t>444. GOB. REG. DEL DEPTO DE AYACUCHO</t>
  </si>
  <si>
    <t>443. GOB. REG. DEL DEPTO DE AREQUIPA</t>
  </si>
  <si>
    <t>442. GOB. REG. DEL DEPTO DE APURIMAC</t>
  </si>
  <si>
    <t>441. GOB. REG. DEL DEPTO DE ANCASH</t>
  </si>
  <si>
    <t>440. GOB. REG. DEL DEPTO DE AMAZONAS</t>
  </si>
  <si>
    <t>ACTIVIDAD</t>
  </si>
  <si>
    <t>PRODUCTO</t>
  </si>
  <si>
    <t>PROGRAMA PRESUPUESTAL</t>
  </si>
  <si>
    <t>1 RECURSOS ORDINARIOS</t>
  </si>
  <si>
    <t>:</t>
  </si>
  <si>
    <t>FUENTE DE
FINANCIAMIENTO</t>
  </si>
  <si>
    <t>GOBIERNOS REGIONALES</t>
  </si>
  <si>
    <t>PLIEGO</t>
  </si>
  <si>
    <t>INSTANCIAS DESCENTRALIZADAS</t>
  </si>
  <si>
    <t xml:space="preserve">SECCIÒN SEGUNDA </t>
  </si>
  <si>
    <t>A LAS</t>
  </si>
  <si>
    <t>( En Nuevos Soles )</t>
  </si>
  <si>
    <t>TRANSFERENCIA DE RECURSOS A LOS GOBIERNOS REGIONALES</t>
  </si>
  <si>
    <t>5000130 ENDOSCOPIA DIGESTIVA ALTA EN PERSONAS DE 45 A 65 AÑOS</t>
  </si>
  <si>
    <t>3045112 PERSONAS DE 45 A 65 AÑOS CON ENDOSCOPIA DIGESTIVA ALTA</t>
  </si>
  <si>
    <t>5000129 CRIOTERAPIA EN MUJERES DE 21 A 65 AÑOS</t>
  </si>
  <si>
    <t>3044206 MUJERES DE 21 A 65 AÑOS CON CRIOTERAPIA</t>
  </si>
  <si>
    <t>5000128 EXAMEN DE COLPOSCOPIA EN MUJERES DE 21 A 65 AÑOS</t>
  </si>
  <si>
    <t>3044205 MUJERES DE 21 A 65 AÑOS CON EXAMEN DE COLPOSCOPIA</t>
  </si>
  <si>
    <t>5000127 CONSEJERIA EN PREVENCION DE CANCER DE PULMON EN POBLACION LABORAL</t>
  </si>
  <si>
    <t>3044204 POBLACION EN EDAD LABORAL CON CONSEJERIA EN PREVENCION DEL CANCER DE PULMON</t>
  </si>
  <si>
    <t>5000126 CONSEJERIA EN PREVENCION DE CANCER DE PULMON EN POBLACION ESCOLAR</t>
  </si>
  <si>
    <t>3044203 POBLACION ESCOLAR CON CONSEJERIA EN PREVENCION DEL CANCER DE PULMON</t>
  </si>
  <si>
    <t>5000125 DOSAJE DE PSA EN VARONES DE 50 A 70 AÑOS PARA DIAGNOSTICO DE CANCER DE PROSTATA</t>
  </si>
  <si>
    <t>3044202 VARONES DE 50 A 70 AÑOS CON DOSAJE DE PSA</t>
  </si>
  <si>
    <t>5000124 EXAMEN DE TACTO PROSTATICO POR VIA RECTAL EN VARONES DE 50 A 70 AÑOS</t>
  </si>
  <si>
    <t>3044201 VARONES DE 50 A 70 AÑOS CON EXAMEN DE TACTO PROSTATICO POR VIA RECTAL</t>
  </si>
  <si>
    <t>5000123 CONSEJERIA A VARONES MAYORES DE 18 AÑOS PARA LA PREVENCION DE CANCER DE PROSTATA</t>
  </si>
  <si>
    <t>3044200 VARONES MAYORES DE 18 AÑOS CON CONSEJERIA EN LA PREVENCION DEL CANCER DE PROSTATA</t>
  </si>
  <si>
    <t>5000122 CONSEJERIA PARA LA PREVENCION DE CANCER GASTRICO</t>
  </si>
  <si>
    <t>3044199 PERSONAS CON CONSEJERIA EN LA PREVENCION DEL CANCER GASTRICO</t>
  </si>
  <si>
    <t>5000121 MAMOGRAFIA BILATERAL EN MUJERES DE 40 A 65 AÑOS</t>
  </si>
  <si>
    <t>3044198 MUJERES DE 40 A 65 AÑOS CON MAMOGRAFIA BILATERAL</t>
  </si>
  <si>
    <t>5000120 CONSEJERIA EN MUJERES MAYORES DE 18 AÑOS PARA LA PREVENCION DE CANCER DE MAMA</t>
  </si>
  <si>
    <t>3044197 MUJERES MAYORES DE 18 AÑOS CON CONSEJERIA EN CANCER DE MAMA</t>
  </si>
  <si>
    <t>5000119 CONSEJERIA A MUJERES MAYORES DE 18 AÑOS PARA LA PREVENCION DE CANCER DE CERVIX</t>
  </si>
  <si>
    <t>3044195 MUJERES MAYORES DE 18 AÑOS CON CONSEJERIA EN CANCER DE CERVIX</t>
  </si>
  <si>
    <t>5000118 INFORMACION Y SENSIBILIZACION DE LA POBLACION EN EL CUIDADO DE LA SALUD DEL CANCER DE CERVIX, MAMA, GASTRICO, PROSTATA Y PULMON</t>
  </si>
  <si>
    <t>3044194 POBLACION INFORMADA Y SENSIBILIZADA EN EL CUIDADO DE LA SALUD DEL CANCER DECERVIX, CANCER DE MAMA, CANCER GASTRICO, CANCER DE PROSTATA Y CANCER DE PULMON</t>
  </si>
  <si>
    <t>5000117 NORMAS Y GUIAS TECNICAS EN PREVENCION Y CONTROL DEL CANCER</t>
  </si>
  <si>
    <t>3044193 DESARROLLO DE NORMAS Y GUIAS TECNICAS EN PREVENCION Y CONTROL DEL CANCER</t>
  </si>
  <si>
    <t>5000116 MONITOREO, SUPERVISION, EVALUACION Y CONTROL DEL PROGRAMA DE PREVENCION DE CANCER</t>
  </si>
  <si>
    <t>3044192 MONITOREO, SUPERVISION, EVALUACION Y CONTROL DE PREVENCION Y CONTROL DEL CANCER</t>
  </si>
  <si>
    <t>5000132 TAMIZAJE EN MUJERES PARA DETECCION DE CANCER DE CUELLO UTERINO</t>
  </si>
  <si>
    <t>3000004 MUJER TAMIZADA EN CANCER DE CUELLO UTERINO</t>
  </si>
  <si>
    <t>5000131 PROMOCION DE ESTILOS DE VIDA SALUDABLE PARA LA PREVENCION DE LOS PRINCIPALES TIPOS DE CANCER</t>
  </si>
  <si>
    <t>3000003 COMUNIDADES SALUDABLES PROMUEVEN ESTILOS DE VIDA SALUDABLE PARA LA PREVENCION DE LOS PRINCIPALES TIPOS DE CANCER</t>
  </si>
  <si>
    <t>SUB-TOTAL 2.6 ADQUISICION DE ACTIVOS NO FINANCIEROS</t>
  </si>
  <si>
    <t>SUB-TOTAL 2.3 BIENES Y SERVICIOS</t>
  </si>
  <si>
    <t>053. RED DE SALUD LIMA CIUDAD</t>
  </si>
  <si>
    <t>050. HOSPITAL VITARTE</t>
  </si>
  <si>
    <t>049. HOSPITAL SAN JUAN DE LURIGANCHO</t>
  </si>
  <si>
    <t>048. RED. DE SERVICIOS DE SALUD "VILLA EL SALVADOR - LURIN -PACHACAMAC-PUCUSANA"</t>
  </si>
  <si>
    <t>047. RED. DE SERVICIOS DE SALUD "SAN JUAN DE MIRAFLORES-VILLA MARIA DEL TRIUNFO"</t>
  </si>
  <si>
    <t>046. RED. DE SERVICIOS DE SALUD  " BARRANCO-CHORRILLOS-SURCO"</t>
  </si>
  <si>
    <t>045. RED. DE SALUD TUPAC AMARU</t>
  </si>
  <si>
    <t>044. RED. DE SALUD RIMAC - SAN MARTIN DE PORRES - LOS OLIVOS</t>
  </si>
  <si>
    <t>043. RED. DE SALUD SAN JUAN DE LURIGANCHO</t>
  </si>
  <si>
    <t>042. HOSPITAL "JOSE AGURTO TELLO DE CHOSICA"</t>
  </si>
  <si>
    <t>036. HOSPITAL CARLOS LANFRANCO LA HOZ</t>
  </si>
  <si>
    <t>033. HOSPITAL NACIONAL DOCENTE MADRE NIÑO - SAN BARTOLOME</t>
  </si>
  <si>
    <t>029. HOSPITAL DE APOYO SANTA ROSA</t>
  </si>
  <si>
    <t>028. HOSPITAL NACIONAL DOS DE MAYO</t>
  </si>
  <si>
    <t>026. DIRECCION DE SALUD V LIMA CIUDAD</t>
  </si>
  <si>
    <t>025. HOSPITAL DE APOYO DEPARTAMENTAL MARIA AUXILIADORA</t>
  </si>
  <si>
    <t>022. DIRECCION DE SALUD II LIMA SUR</t>
  </si>
  <si>
    <t>021. HOSPITAL CAYETANO HEREDIA</t>
  </si>
  <si>
    <t>020. HOSPITAL SERGIO BERNALES</t>
  </si>
  <si>
    <t>016. HOSPITAL NACIONAL HIPOLITO UNANUE</t>
  </si>
  <si>
    <t>015. DIRECCION DE SALUD IV LIMA ESTE</t>
  </si>
  <si>
    <t>SECCIÒN PRIMERA</t>
  </si>
  <si>
    <t>GOBIERNO NACIONAL</t>
  </si>
  <si>
    <t>011 MINISTERIO DE SALUD</t>
  </si>
  <si>
    <t>ANEXO 5</t>
  </si>
  <si>
    <t>ANEXO 4</t>
  </si>
  <si>
    <t>TRANSFERENCIA DE RECURSOS AL MINISTERIO DE SALUD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</si>
</sst>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color theme="0" tint="-4.9989318521683403E-2"/>
      <name val="Arial Narrow"/>
      <family val="2"/>
    </font>
    <font>
      <b/>
      <sz val="8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name val="Arial"/>
      <family val="2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1">
    <xf numFmtId="0" fontId="0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>
      <alignment wrapText="1"/>
    </xf>
    <xf numFmtId="0" fontId="15" fillId="0" borderId="0"/>
    <xf numFmtId="0" fontId="13" fillId="0" borderId="0">
      <alignment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5" fillId="0" borderId="0"/>
  </cellStyleXfs>
  <cellXfs count="71">
    <xf numFmtId="0" fontId="0" fillId="0" borderId="0" xfId="0"/>
    <xf numFmtId="0" fontId="3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Continuous"/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3" fillId="0" borderId="8" xfId="0" applyFont="1" applyBorder="1" applyProtection="1">
      <protection locked="0"/>
    </xf>
    <xf numFmtId="0" fontId="3" fillId="0" borderId="8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16" fillId="2" borderId="1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/>
    </xf>
    <xf numFmtId="0" fontId="16" fillId="3" borderId="4" xfId="0" applyFont="1" applyFill="1" applyBorder="1" applyAlignment="1" applyProtection="1">
      <alignment vertical="center"/>
    </xf>
    <xf numFmtId="0" fontId="16" fillId="3" borderId="3" xfId="0" applyFont="1" applyFill="1" applyBorder="1" applyAlignment="1" applyProtection="1">
      <alignment vertical="center"/>
    </xf>
    <xf numFmtId="0" fontId="16" fillId="3" borderId="2" xfId="0" applyFont="1" applyFill="1" applyBorder="1" applyAlignment="1" applyProtection="1">
      <alignment vertical="center"/>
    </xf>
    <xf numFmtId="164" fontId="16" fillId="3" borderId="1" xfId="0" applyNumberFormat="1" applyFont="1" applyFill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164" fontId="3" fillId="0" borderId="1" xfId="0" applyNumberFormat="1" applyFont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16" fillId="2" borderId="4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</xf>
    <xf numFmtId="164" fontId="16" fillId="2" borderId="1" xfId="0" applyNumberFormat="1" applyFont="1" applyFill="1" applyBorder="1" applyAlignment="1" applyProtection="1">
      <alignment vertical="center"/>
    </xf>
    <xf numFmtId="0" fontId="4" fillId="0" borderId="0" xfId="0" applyFont="1" applyProtection="1"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 horizontal="centerContinuous"/>
      <protection locked="0"/>
    </xf>
    <xf numFmtId="0" fontId="9" fillId="0" borderId="0" xfId="0" applyFont="1" applyAlignment="1" applyProtection="1">
      <alignment horizontal="centerContinuous"/>
      <protection locked="0"/>
    </xf>
    <xf numFmtId="0" fontId="8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vertical="center"/>
    </xf>
    <xf numFmtId="0" fontId="5" fillId="3" borderId="3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164" fontId="5" fillId="3" borderId="1" xfId="0" applyNumberFormat="1" applyFont="1" applyFill="1" applyBorder="1" applyAlignment="1" applyProtection="1">
      <alignment vertical="center"/>
    </xf>
    <xf numFmtId="0" fontId="3" fillId="0" borderId="10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 wrapText="1"/>
    </xf>
    <xf numFmtId="0" fontId="5" fillId="2" borderId="4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164" fontId="5" fillId="2" borderId="1" xfId="0" applyNumberFormat="1" applyFont="1" applyFill="1" applyBorder="1" applyAlignment="1" applyProtection="1">
      <alignment vertical="center"/>
    </xf>
  </cellXfs>
  <cellStyles count="31">
    <cellStyle name="Millares 2" xfId="1"/>
    <cellStyle name="Millares 2 2" xfId="2"/>
    <cellStyle name="Millares 3" xfId="3"/>
    <cellStyle name="Normal" xfId="0" builtinId="0"/>
    <cellStyle name="Normal 2" xfId="4"/>
    <cellStyle name="Normal 2 2" xfId="5"/>
    <cellStyle name="Normal 2 3" xfId="6"/>
    <cellStyle name="Normal 2 4" xfId="7"/>
    <cellStyle name="Normal 2 5" xfId="8"/>
    <cellStyle name="Normal 2 6" xfId="9"/>
    <cellStyle name="Normal 2 7" xfId="10"/>
    <cellStyle name="Normal 3" xfId="11"/>
    <cellStyle name="Normal 3 2" xfId="12"/>
    <cellStyle name="Normal 3 3" xfId="13"/>
    <cellStyle name="Normal 3 4" xfId="14"/>
    <cellStyle name="Normal 3 5" xfId="15"/>
    <cellStyle name="Normal 3 6" xfId="16"/>
    <cellStyle name="Normal 3 7" xfId="17"/>
    <cellStyle name="Normal 4" xfId="18"/>
    <cellStyle name="Normal 4 2" xfId="19"/>
    <cellStyle name="Normal 4 2 2" xfId="20"/>
    <cellStyle name="Normal 4 2 3" xfId="21"/>
    <cellStyle name="Normal 4 2 4" xfId="22"/>
    <cellStyle name="Normal 4 2 5" xfId="23"/>
    <cellStyle name="Normal 4 2 6" xfId="24"/>
    <cellStyle name="Normal 4 3" xfId="25"/>
    <cellStyle name="Normal 4 4" xfId="26"/>
    <cellStyle name="Normal 4 5" xfId="27"/>
    <cellStyle name="Normal 4 6" xfId="28"/>
    <cellStyle name="Normal 5" xfId="29"/>
    <cellStyle name="Normal 58" xfId="3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D29"/>
  <sheetViews>
    <sheetView showGridLines="0" tabSelected="1" zoomScaleNormal="100" zoomScaleSheetLayoutView="100" workbookViewId="0">
      <pane xSplit="5" topLeftCell="F1" activePane="topRight" state="frozen"/>
      <selection pane="topRight" activeCell="F8" sqref="F8"/>
    </sheetView>
  </sheetViews>
  <sheetFormatPr baseColWidth="10" defaultRowHeight="12.75"/>
  <cols>
    <col min="1" max="1" width="11.42578125" style="1"/>
    <col min="2" max="2" width="14.28515625" style="1" customWidth="1"/>
    <col min="3" max="3" width="1.42578125" style="1" customWidth="1"/>
    <col min="4" max="4" width="44" style="1" customWidth="1"/>
    <col min="5" max="5" width="57.42578125" style="1" customWidth="1"/>
    <col min="6" max="11" width="13.7109375" style="1" customWidth="1"/>
    <col min="12" max="17" width="13.42578125" style="1" customWidth="1"/>
    <col min="18" max="23" width="14.42578125" style="1" customWidth="1"/>
    <col min="24" max="27" width="13.7109375" style="1" customWidth="1"/>
    <col min="28" max="30" width="10.7109375" style="1" customWidth="1"/>
    <col min="31" max="16384" width="11.42578125" style="1"/>
  </cols>
  <sheetData>
    <row r="1" spans="1:30" ht="15.75">
      <c r="B1" s="2" t="s">
        <v>276</v>
      </c>
      <c r="C1" s="2"/>
      <c r="D1" s="2"/>
      <c r="E1" s="2"/>
    </row>
    <row r="2" spans="1:30" ht="16.5">
      <c r="B2" s="3" t="s">
        <v>277</v>
      </c>
      <c r="C2" s="3"/>
      <c r="D2" s="3"/>
      <c r="E2" s="3"/>
    </row>
    <row r="3" spans="1:30" ht="15.75">
      <c r="B3" s="4" t="s">
        <v>213</v>
      </c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3.5">
      <c r="B4" s="6" t="s">
        <v>212</v>
      </c>
    </row>
    <row r="5" spans="1:30">
      <c r="B5" s="7" t="s">
        <v>272</v>
      </c>
      <c r="C5" s="8" t="s">
        <v>206</v>
      </c>
      <c r="D5" s="9" t="s">
        <v>273</v>
      </c>
    </row>
    <row r="6" spans="1:30" hidden="1">
      <c r="B6" s="7" t="s">
        <v>209</v>
      </c>
      <c r="C6" s="8" t="s">
        <v>206</v>
      </c>
      <c r="D6" s="9" t="s">
        <v>208</v>
      </c>
    </row>
    <row r="7" spans="1:30">
      <c r="B7" s="7" t="s">
        <v>209</v>
      </c>
      <c r="C7" s="8" t="s">
        <v>206</v>
      </c>
      <c r="D7" s="9" t="s">
        <v>274</v>
      </c>
    </row>
    <row r="8" spans="1:30" ht="23.25" customHeight="1">
      <c r="B8" s="10" t="s">
        <v>207</v>
      </c>
      <c r="C8" s="8" t="s">
        <v>206</v>
      </c>
      <c r="D8" s="9" t="s">
        <v>205</v>
      </c>
    </row>
    <row r="9" spans="1:30" ht="81.75" customHeight="1">
      <c r="B9" s="14" t="s">
        <v>204</v>
      </c>
      <c r="C9" s="14"/>
      <c r="D9" s="14" t="s">
        <v>203</v>
      </c>
      <c r="E9" s="14" t="s">
        <v>202</v>
      </c>
      <c r="F9" s="15" t="s">
        <v>271</v>
      </c>
      <c r="G9" s="14" t="s">
        <v>270</v>
      </c>
      <c r="H9" s="14"/>
      <c r="I9" s="15" t="s">
        <v>269</v>
      </c>
      <c r="J9" s="15" t="s">
        <v>268</v>
      </c>
      <c r="K9" s="15" t="s">
        <v>267</v>
      </c>
      <c r="L9" s="15" t="s">
        <v>266</v>
      </c>
      <c r="M9" s="15" t="s">
        <v>265</v>
      </c>
      <c r="N9" s="15" t="s">
        <v>264</v>
      </c>
      <c r="O9" s="15" t="s">
        <v>263</v>
      </c>
      <c r="P9" s="15" t="s">
        <v>262</v>
      </c>
      <c r="Q9" s="15" t="s">
        <v>261</v>
      </c>
      <c r="R9" s="15" t="s">
        <v>260</v>
      </c>
      <c r="S9" s="15" t="s">
        <v>259</v>
      </c>
      <c r="T9" s="15" t="s">
        <v>258</v>
      </c>
      <c r="U9" s="15" t="s">
        <v>257</v>
      </c>
      <c r="V9" s="15" t="s">
        <v>256</v>
      </c>
      <c r="W9" s="15" t="s">
        <v>255</v>
      </c>
      <c r="X9" s="15" t="s">
        <v>254</v>
      </c>
      <c r="Y9" s="15" t="s">
        <v>253</v>
      </c>
      <c r="Z9" s="15" t="s">
        <v>252</v>
      </c>
      <c r="AA9" s="15" t="s">
        <v>251</v>
      </c>
      <c r="AB9" s="14" t="s">
        <v>250</v>
      </c>
      <c r="AC9" s="14" t="s">
        <v>249</v>
      </c>
      <c r="AD9" s="16" t="s">
        <v>176</v>
      </c>
    </row>
    <row r="10" spans="1:30" ht="22.5">
      <c r="B10" s="14"/>
      <c r="C10" s="14"/>
      <c r="D10" s="14"/>
      <c r="E10" s="14"/>
      <c r="F10" s="15" t="s">
        <v>37</v>
      </c>
      <c r="G10" s="15" t="s">
        <v>37</v>
      </c>
      <c r="H10" s="15" t="s">
        <v>36</v>
      </c>
      <c r="I10" s="15" t="s">
        <v>37</v>
      </c>
      <c r="J10" s="15" t="s">
        <v>37</v>
      </c>
      <c r="K10" s="15" t="s">
        <v>37</v>
      </c>
      <c r="L10" s="15" t="s">
        <v>37</v>
      </c>
      <c r="M10" s="15" t="s">
        <v>37</v>
      </c>
      <c r="N10" s="15" t="s">
        <v>37</v>
      </c>
      <c r="O10" s="15" t="s">
        <v>37</v>
      </c>
      <c r="P10" s="15" t="s">
        <v>37</v>
      </c>
      <c r="Q10" s="15" t="s">
        <v>37</v>
      </c>
      <c r="R10" s="15" t="s">
        <v>37</v>
      </c>
      <c r="S10" s="15" t="s">
        <v>37</v>
      </c>
      <c r="T10" s="15" t="s">
        <v>37</v>
      </c>
      <c r="U10" s="15" t="s">
        <v>37</v>
      </c>
      <c r="V10" s="15" t="s">
        <v>37</v>
      </c>
      <c r="W10" s="15" t="s">
        <v>37</v>
      </c>
      <c r="X10" s="15" t="s">
        <v>37</v>
      </c>
      <c r="Y10" s="15" t="s">
        <v>37</v>
      </c>
      <c r="Z10" s="15" t="s">
        <v>37</v>
      </c>
      <c r="AA10" s="15" t="s">
        <v>37</v>
      </c>
      <c r="AB10" s="14"/>
      <c r="AC10" s="14"/>
      <c r="AD10" s="16"/>
    </row>
    <row r="11" spans="1:30">
      <c r="B11" s="17" t="s">
        <v>35</v>
      </c>
      <c r="C11" s="18"/>
      <c r="D11" s="18"/>
      <c r="E11" s="19"/>
      <c r="F11" s="20">
        <f>SUM(F12:F28)</f>
        <v>394901</v>
      </c>
      <c r="G11" s="20">
        <f>SUM(G12:G28)</f>
        <v>180071</v>
      </c>
      <c r="H11" s="20">
        <f>SUM(H12:H28)</f>
        <v>1201200</v>
      </c>
      <c r="I11" s="20">
        <f>SUM(I12:I28)</f>
        <v>191918</v>
      </c>
      <c r="J11" s="20">
        <f>SUM(J12:J28)</f>
        <v>194513</v>
      </c>
      <c r="K11" s="20">
        <f>SUM(K12:K28)</f>
        <v>27248</v>
      </c>
      <c r="L11" s="20">
        <f>SUM(L12:L28)</f>
        <v>148196</v>
      </c>
      <c r="M11" s="20">
        <f>SUM(M12:M28)</f>
        <v>23851</v>
      </c>
      <c r="N11" s="20">
        <f>SUM(N12:N28)</f>
        <v>161641</v>
      </c>
      <c r="O11" s="20">
        <f>SUM(O12:O28)</f>
        <v>55077</v>
      </c>
      <c r="P11" s="20">
        <f>SUM(P12:P28)</f>
        <v>94147</v>
      </c>
      <c r="Q11" s="20">
        <f>SUM(Q12:Q28)</f>
        <v>133298</v>
      </c>
      <c r="R11" s="20">
        <f>SUM(R12:R28)</f>
        <v>61471</v>
      </c>
      <c r="S11" s="20">
        <f>SUM(S12:S28)</f>
        <v>410055</v>
      </c>
      <c r="T11" s="20">
        <f>SUM(T12:T28)</f>
        <v>211992</v>
      </c>
      <c r="U11" s="20">
        <f>SUM(U12:U28)</f>
        <v>229200</v>
      </c>
      <c r="V11" s="20">
        <f>SUM(V12:V28)</f>
        <v>206592</v>
      </c>
      <c r="W11" s="20">
        <f>SUM(W12:W28)</f>
        <v>417727</v>
      </c>
      <c r="X11" s="20">
        <f>SUM(X12:X28)</f>
        <v>411729</v>
      </c>
      <c r="Y11" s="20">
        <f>SUM(Y12:Y28)</f>
        <v>247589</v>
      </c>
      <c r="Z11" s="20">
        <f>SUM(Z12:Z28)</f>
        <v>102991</v>
      </c>
      <c r="AA11" s="20">
        <f>SUM(AA12:AA28)</f>
        <v>254594</v>
      </c>
      <c r="AB11" s="20">
        <f>+F11+G11+I11+J11+K11+L11+M11+N11+O11+P11+Q11+R11+S11+T11+U11+V11+W11+X11+Y11+Z11+AA11</f>
        <v>4158801</v>
      </c>
      <c r="AC11" s="20">
        <f>+H11</f>
        <v>1201200</v>
      </c>
      <c r="AD11" s="20">
        <f>SUM(AD12:AD28)</f>
        <v>5360001</v>
      </c>
    </row>
    <row r="12" spans="1:30" ht="38.25">
      <c r="A12" s="11"/>
      <c r="B12" s="21"/>
      <c r="C12" s="22"/>
      <c r="D12" s="23" t="s">
        <v>248</v>
      </c>
      <c r="E12" s="23" t="s">
        <v>247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2459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f>+F12+G12+I12+J12+K12+L12+M12+N12+O12+P12+Q12+R12+S12+T12+U12+V12+W12+X12+Y12+Z12+AA12</f>
        <v>2459</v>
      </c>
      <c r="AC12" s="24">
        <f>+H12</f>
        <v>0</v>
      </c>
      <c r="AD12" s="24">
        <f>SUM(F12:AA12)</f>
        <v>2459</v>
      </c>
    </row>
    <row r="13" spans="1:30" s="13" customFormat="1" ht="25.5">
      <c r="A13" s="12"/>
      <c r="B13" s="25"/>
      <c r="C13" s="26"/>
      <c r="D13" s="27" t="s">
        <v>246</v>
      </c>
      <c r="E13" s="27" t="s">
        <v>245</v>
      </c>
      <c r="F13" s="28">
        <v>141015</v>
      </c>
      <c r="G13" s="28">
        <v>49965</v>
      </c>
      <c r="H13" s="28">
        <v>0</v>
      </c>
      <c r="I13" s="28">
        <v>37322</v>
      </c>
      <c r="J13" s="28">
        <v>37532</v>
      </c>
      <c r="K13" s="28">
        <v>0</v>
      </c>
      <c r="L13" s="28">
        <v>50194</v>
      </c>
      <c r="M13" s="28">
        <v>0</v>
      </c>
      <c r="N13" s="28">
        <v>0</v>
      </c>
      <c r="O13" s="28">
        <v>0</v>
      </c>
      <c r="P13" s="28">
        <v>86550</v>
      </c>
      <c r="Q13" s="28">
        <v>8432</v>
      </c>
      <c r="R13" s="28">
        <v>28656</v>
      </c>
      <c r="S13" s="28">
        <v>40716</v>
      </c>
      <c r="T13" s="28">
        <v>30955</v>
      </c>
      <c r="U13" s="28">
        <v>39172</v>
      </c>
      <c r="V13" s="28">
        <v>41007</v>
      </c>
      <c r="W13" s="28">
        <v>91930</v>
      </c>
      <c r="X13" s="28">
        <v>53313</v>
      </c>
      <c r="Y13" s="28">
        <v>74709</v>
      </c>
      <c r="Z13" s="28">
        <v>56014</v>
      </c>
      <c r="AA13" s="28">
        <v>65056</v>
      </c>
      <c r="AB13" s="28">
        <f>+F13+G13+I13+J13+K13+L13+M13+N13+O13+P13+Q13+R13+S13+T13+U13+V13+W13+X13+Y13+Z13+AA13</f>
        <v>932538</v>
      </c>
      <c r="AC13" s="28">
        <f>+H13</f>
        <v>0</v>
      </c>
      <c r="AD13" s="28">
        <f>SUM(F13:AA13)</f>
        <v>932538</v>
      </c>
    </row>
    <row r="14" spans="1:30" s="13" customFormat="1" ht="25.5">
      <c r="A14" s="12"/>
      <c r="B14" s="25"/>
      <c r="C14" s="26"/>
      <c r="D14" s="27" t="s">
        <v>244</v>
      </c>
      <c r="E14" s="27" t="s">
        <v>243</v>
      </c>
      <c r="F14" s="28">
        <v>21048</v>
      </c>
      <c r="G14" s="28">
        <v>0</v>
      </c>
      <c r="H14" s="28">
        <v>0</v>
      </c>
      <c r="I14" s="28">
        <v>0</v>
      </c>
      <c r="J14" s="28">
        <v>0</v>
      </c>
      <c r="K14" s="28">
        <v>21948</v>
      </c>
      <c r="L14" s="28">
        <v>0</v>
      </c>
      <c r="M14" s="28">
        <v>16044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f>+F14+G14+I14+J14+K14+L14+M14+N14+O14+P14+Q14+R14+S14+T14+U14+V14+W14+X14+Y14+Z14+AA14</f>
        <v>59040</v>
      </c>
      <c r="AC14" s="28">
        <f>+H14</f>
        <v>0</v>
      </c>
      <c r="AD14" s="28">
        <f>SUM(F14:AA14)</f>
        <v>59040</v>
      </c>
    </row>
    <row r="15" spans="1:30" s="13" customFormat="1" ht="25.5">
      <c r="A15" s="12"/>
      <c r="B15" s="25"/>
      <c r="C15" s="26"/>
      <c r="D15" s="27" t="s">
        <v>242</v>
      </c>
      <c r="E15" s="27" t="s">
        <v>241</v>
      </c>
      <c r="F15" s="28">
        <v>7328</v>
      </c>
      <c r="G15" s="28">
        <v>0</v>
      </c>
      <c r="H15" s="28">
        <v>0</v>
      </c>
      <c r="I15" s="28">
        <v>0</v>
      </c>
      <c r="J15" s="28">
        <v>0</v>
      </c>
      <c r="K15" s="28">
        <v>5300</v>
      </c>
      <c r="L15" s="28">
        <v>0</v>
      </c>
      <c r="M15" s="28">
        <v>5348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f>+F15+G15+I15+J15+K15+L15+M15+N15+O15+P15+Q15+R15+S15+T15+U15+V15+W15+X15+Y15+Z15+AA15</f>
        <v>17976</v>
      </c>
      <c r="AC15" s="28">
        <f>+H15</f>
        <v>0</v>
      </c>
      <c r="AD15" s="28">
        <f>SUM(F15:AA15)</f>
        <v>17976</v>
      </c>
    </row>
    <row r="16" spans="1:30" s="13" customFormat="1" ht="51">
      <c r="A16" s="12"/>
      <c r="B16" s="25"/>
      <c r="C16" s="26"/>
      <c r="D16" s="27" t="s">
        <v>240</v>
      </c>
      <c r="E16" s="27" t="s">
        <v>239</v>
      </c>
      <c r="F16" s="28">
        <v>56118</v>
      </c>
      <c r="G16" s="28">
        <v>0</v>
      </c>
      <c r="H16" s="28">
        <v>0</v>
      </c>
      <c r="I16" s="28">
        <v>8030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147520</v>
      </c>
      <c r="T16" s="28">
        <v>0</v>
      </c>
      <c r="U16" s="28">
        <v>0</v>
      </c>
      <c r="V16" s="28">
        <v>0</v>
      </c>
      <c r="W16" s="28">
        <v>107155</v>
      </c>
      <c r="X16" s="28">
        <v>2334</v>
      </c>
      <c r="Y16" s="28">
        <v>0</v>
      </c>
      <c r="Z16" s="28">
        <v>39949</v>
      </c>
      <c r="AA16" s="28">
        <v>0</v>
      </c>
      <c r="AB16" s="28">
        <f>+F16+G16+I16+J16+K16+L16+M16+N16+O16+P16+Q16+R16+S16+T16+U16+V16+W16+X16+Y16+Z16+AA16</f>
        <v>361106</v>
      </c>
      <c r="AC16" s="28">
        <f>+H16</f>
        <v>0</v>
      </c>
      <c r="AD16" s="28">
        <f>SUM(F16:AA16)</f>
        <v>361106</v>
      </c>
    </row>
    <row r="17" spans="1:30" s="13" customFormat="1" ht="25.5">
      <c r="A17" s="12"/>
      <c r="B17" s="25"/>
      <c r="C17" s="26"/>
      <c r="D17" s="27" t="s">
        <v>238</v>
      </c>
      <c r="E17" s="27" t="s">
        <v>237</v>
      </c>
      <c r="F17" s="28">
        <v>45278</v>
      </c>
      <c r="G17" s="28">
        <v>32123</v>
      </c>
      <c r="H17" s="28">
        <v>0</v>
      </c>
      <c r="I17" s="28">
        <v>6798</v>
      </c>
      <c r="J17" s="28">
        <v>47266</v>
      </c>
      <c r="K17" s="28">
        <v>0</v>
      </c>
      <c r="L17" s="28">
        <v>4389</v>
      </c>
      <c r="M17" s="28">
        <v>0</v>
      </c>
      <c r="N17" s="28">
        <v>36065</v>
      </c>
      <c r="O17" s="28">
        <v>30282</v>
      </c>
      <c r="P17" s="28">
        <v>1184</v>
      </c>
      <c r="Q17" s="28">
        <v>28385</v>
      </c>
      <c r="R17" s="28">
        <v>0</v>
      </c>
      <c r="S17" s="28">
        <v>58266</v>
      </c>
      <c r="T17" s="28">
        <v>63956</v>
      </c>
      <c r="U17" s="28">
        <v>70460</v>
      </c>
      <c r="V17" s="28">
        <v>46888</v>
      </c>
      <c r="W17" s="28">
        <v>99593</v>
      </c>
      <c r="X17" s="28">
        <v>53149</v>
      </c>
      <c r="Y17" s="28">
        <v>19863</v>
      </c>
      <c r="Z17" s="28">
        <v>2398</v>
      </c>
      <c r="AA17" s="28">
        <v>65947</v>
      </c>
      <c r="AB17" s="28">
        <f>+F17+G17+I17+J17+K17+L17+M17+N17+O17+P17+Q17+R17+S17+T17+U17+V17+W17+X17+Y17+Z17+AA17</f>
        <v>712290</v>
      </c>
      <c r="AC17" s="28">
        <f>+H17</f>
        <v>0</v>
      </c>
      <c r="AD17" s="28">
        <f>SUM(F17:AA17)</f>
        <v>712290</v>
      </c>
    </row>
    <row r="18" spans="1:30" s="13" customFormat="1" ht="25.5">
      <c r="A18" s="12"/>
      <c r="B18" s="25"/>
      <c r="C18" s="26"/>
      <c r="D18" s="27" t="s">
        <v>236</v>
      </c>
      <c r="E18" s="27" t="s">
        <v>235</v>
      </c>
      <c r="F18" s="28">
        <v>94335</v>
      </c>
      <c r="G18" s="28">
        <v>40155</v>
      </c>
      <c r="H18" s="28">
        <v>0</v>
      </c>
      <c r="I18" s="28">
        <v>6798</v>
      </c>
      <c r="J18" s="28">
        <v>47266</v>
      </c>
      <c r="K18" s="28">
        <v>0</v>
      </c>
      <c r="L18" s="28">
        <v>4389</v>
      </c>
      <c r="M18" s="28">
        <v>0</v>
      </c>
      <c r="N18" s="28">
        <v>36065</v>
      </c>
      <c r="O18" s="28">
        <v>0</v>
      </c>
      <c r="P18" s="28">
        <v>1422</v>
      </c>
      <c r="Q18" s="28">
        <v>30766</v>
      </c>
      <c r="R18" s="28">
        <v>15036</v>
      </c>
      <c r="S18" s="28">
        <v>58266</v>
      </c>
      <c r="T18" s="28">
        <v>63956</v>
      </c>
      <c r="U18" s="28">
        <v>80041</v>
      </c>
      <c r="V18" s="28">
        <v>46888</v>
      </c>
      <c r="W18" s="28">
        <v>99593</v>
      </c>
      <c r="X18" s="28">
        <v>53149</v>
      </c>
      <c r="Y18" s="28">
        <v>8421</v>
      </c>
      <c r="Z18" s="28">
        <v>3179</v>
      </c>
      <c r="AA18" s="28">
        <v>65947</v>
      </c>
      <c r="AB18" s="28">
        <f>+F18+G18+I18+J18+K18+L18+M18+N18+O18+P18+Q18+R18+S18+T18+U18+V18+W18+X18+Y18+Z18+AA18</f>
        <v>755672</v>
      </c>
      <c r="AC18" s="28">
        <f>+H18</f>
        <v>0</v>
      </c>
      <c r="AD18" s="28">
        <f>SUM(F18:AA18)</f>
        <v>755672</v>
      </c>
    </row>
    <row r="19" spans="1:30" s="13" customFormat="1" ht="25.5">
      <c r="A19" s="12"/>
      <c r="B19" s="25"/>
      <c r="C19" s="26"/>
      <c r="D19" s="27" t="s">
        <v>234</v>
      </c>
      <c r="E19" s="27" t="s">
        <v>233</v>
      </c>
      <c r="F19" s="28">
        <v>0</v>
      </c>
      <c r="G19" s="28">
        <v>0</v>
      </c>
      <c r="H19" s="28">
        <v>1201200</v>
      </c>
      <c r="I19" s="28">
        <v>35491</v>
      </c>
      <c r="J19" s="28">
        <v>39218</v>
      </c>
      <c r="K19" s="28">
        <v>0</v>
      </c>
      <c r="L19" s="28">
        <v>21329</v>
      </c>
      <c r="M19" s="28">
        <v>0</v>
      </c>
      <c r="N19" s="28">
        <v>30912</v>
      </c>
      <c r="O19" s="28">
        <v>18412</v>
      </c>
      <c r="P19" s="28">
        <v>1895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100146</v>
      </c>
      <c r="Z19" s="28">
        <v>0</v>
      </c>
      <c r="AA19" s="28">
        <v>0</v>
      </c>
      <c r="AB19" s="28">
        <f>+F19+G19+I19+J19+K19+L19+M19+N19+O19+P19+Q19+R19+S19+T19+U19+V19+W19+X19+Y19+Z19+AA19</f>
        <v>247403</v>
      </c>
      <c r="AC19" s="28">
        <f>+H19</f>
        <v>1201200</v>
      </c>
      <c r="AD19" s="28">
        <f>SUM(F19:AA19)</f>
        <v>1448603</v>
      </c>
    </row>
    <row r="20" spans="1:30" s="13" customFormat="1" ht="25.5">
      <c r="A20" s="12"/>
      <c r="B20" s="25"/>
      <c r="C20" s="26"/>
      <c r="D20" s="27" t="s">
        <v>232</v>
      </c>
      <c r="E20" s="27" t="s">
        <v>231</v>
      </c>
      <c r="F20" s="28">
        <v>0</v>
      </c>
      <c r="G20" s="28">
        <v>5963</v>
      </c>
      <c r="H20" s="28">
        <v>0</v>
      </c>
      <c r="I20" s="28">
        <v>22673</v>
      </c>
      <c r="J20" s="28">
        <v>0</v>
      </c>
      <c r="K20" s="28">
        <v>0</v>
      </c>
      <c r="L20" s="28">
        <v>4389</v>
      </c>
      <c r="M20" s="28">
        <v>0</v>
      </c>
      <c r="N20" s="28">
        <v>2462</v>
      </c>
      <c r="O20" s="28">
        <v>0</v>
      </c>
      <c r="P20" s="28">
        <v>0</v>
      </c>
      <c r="Q20" s="28">
        <v>38165</v>
      </c>
      <c r="R20" s="28">
        <v>952</v>
      </c>
      <c r="S20" s="28">
        <v>33472</v>
      </c>
      <c r="T20" s="28">
        <v>16481</v>
      </c>
      <c r="U20" s="28">
        <v>13394</v>
      </c>
      <c r="V20" s="28">
        <v>32970</v>
      </c>
      <c r="W20" s="28">
        <v>2965</v>
      </c>
      <c r="X20" s="28">
        <v>62393</v>
      </c>
      <c r="Y20" s="28">
        <v>1945</v>
      </c>
      <c r="Z20" s="28">
        <v>0</v>
      </c>
      <c r="AA20" s="28">
        <v>14411</v>
      </c>
      <c r="AB20" s="28">
        <f>+F20+G20+I20+J20+K20+L20+M20+N20+O20+P20+Q20+R20+S20+T20+U20+V20+W20+X20+Y20+Z20+AA20</f>
        <v>252635</v>
      </c>
      <c r="AC20" s="28">
        <f>+H20</f>
        <v>0</v>
      </c>
      <c r="AD20" s="28">
        <f>SUM(F20:AA20)</f>
        <v>252635</v>
      </c>
    </row>
    <row r="21" spans="1:30" s="13" customFormat="1" ht="25.5">
      <c r="A21" s="12"/>
      <c r="B21" s="25"/>
      <c r="C21" s="26"/>
      <c r="D21" s="27" t="s">
        <v>230</v>
      </c>
      <c r="E21" s="27" t="s">
        <v>229</v>
      </c>
      <c r="F21" s="28">
        <v>0</v>
      </c>
      <c r="G21" s="28">
        <v>14055</v>
      </c>
      <c r="H21" s="28">
        <v>0</v>
      </c>
      <c r="I21" s="28">
        <v>6492</v>
      </c>
      <c r="J21" s="28">
        <v>0</v>
      </c>
      <c r="K21" s="28">
        <v>0</v>
      </c>
      <c r="L21" s="28">
        <v>0</v>
      </c>
      <c r="M21" s="28">
        <v>0</v>
      </c>
      <c r="N21" s="28">
        <v>2462</v>
      </c>
      <c r="O21" s="28">
        <v>0</v>
      </c>
      <c r="P21" s="28">
        <v>0</v>
      </c>
      <c r="Q21" s="28">
        <v>3891</v>
      </c>
      <c r="R21" s="28">
        <v>0</v>
      </c>
      <c r="S21" s="28">
        <v>33472</v>
      </c>
      <c r="T21" s="28">
        <v>3683</v>
      </c>
      <c r="U21" s="28">
        <v>11395</v>
      </c>
      <c r="V21" s="28">
        <v>32970</v>
      </c>
      <c r="W21" s="28">
        <v>3646</v>
      </c>
      <c r="X21" s="28">
        <v>62024</v>
      </c>
      <c r="Y21" s="28">
        <v>6063</v>
      </c>
      <c r="Z21" s="28">
        <v>0</v>
      </c>
      <c r="AA21" s="28">
        <v>14411</v>
      </c>
      <c r="AB21" s="28">
        <f>+F21+G21+I21+J21+K21+L21+M21+N21+O21+P21+Q21+R21+S21+T21+U21+V21+W21+X21+Y21+Z21+AA21</f>
        <v>194564</v>
      </c>
      <c r="AC21" s="28">
        <f>+H21</f>
        <v>0</v>
      </c>
      <c r="AD21" s="28">
        <f>SUM(F21:AA21)</f>
        <v>194564</v>
      </c>
    </row>
    <row r="22" spans="1:30" s="13" customFormat="1" ht="25.5">
      <c r="A22" s="12"/>
      <c r="B22" s="25"/>
      <c r="C22" s="26"/>
      <c r="D22" s="27" t="s">
        <v>228</v>
      </c>
      <c r="E22" s="27" t="s">
        <v>227</v>
      </c>
      <c r="F22" s="28">
        <v>0</v>
      </c>
      <c r="G22" s="28">
        <v>4970</v>
      </c>
      <c r="H22" s="28">
        <v>0</v>
      </c>
      <c r="I22" s="28">
        <v>5789</v>
      </c>
      <c r="J22" s="28">
        <v>0</v>
      </c>
      <c r="K22" s="28">
        <v>0</v>
      </c>
      <c r="L22" s="28">
        <v>2194</v>
      </c>
      <c r="M22" s="28">
        <v>0</v>
      </c>
      <c r="N22" s="28">
        <v>2849</v>
      </c>
      <c r="O22" s="28">
        <v>0</v>
      </c>
      <c r="P22" s="28">
        <v>0</v>
      </c>
      <c r="Q22" s="28">
        <v>0</v>
      </c>
      <c r="R22" s="28">
        <v>1608</v>
      </c>
      <c r="S22" s="28">
        <v>0</v>
      </c>
      <c r="T22" s="28">
        <v>0</v>
      </c>
      <c r="U22" s="28">
        <v>0</v>
      </c>
      <c r="V22" s="28">
        <v>0</v>
      </c>
      <c r="W22" s="28">
        <v>2965</v>
      </c>
      <c r="X22" s="28">
        <v>2917</v>
      </c>
      <c r="Y22" s="28">
        <v>6997</v>
      </c>
      <c r="Z22" s="28">
        <v>0</v>
      </c>
      <c r="AA22" s="28">
        <v>0</v>
      </c>
      <c r="AB22" s="28">
        <f>+F22+G22+I22+J22+K22+L22+M22+N22+O22+P22+Q22+R22+S22+T22+U22+V22+W22+X22+Y22+Z22+AA22</f>
        <v>30289</v>
      </c>
      <c r="AC22" s="28">
        <f>+H22</f>
        <v>0</v>
      </c>
      <c r="AD22" s="28">
        <f>SUM(F22:AA22)</f>
        <v>30289</v>
      </c>
    </row>
    <row r="23" spans="1:30" s="13" customFormat="1" ht="25.5">
      <c r="A23" s="12"/>
      <c r="B23" s="25"/>
      <c r="C23" s="26"/>
      <c r="D23" s="27" t="s">
        <v>226</v>
      </c>
      <c r="E23" s="27" t="s">
        <v>225</v>
      </c>
      <c r="F23" s="28">
        <v>0</v>
      </c>
      <c r="G23" s="28">
        <v>4970</v>
      </c>
      <c r="H23" s="28">
        <v>0</v>
      </c>
      <c r="I23" s="28">
        <v>18858</v>
      </c>
      <c r="J23" s="28">
        <v>0</v>
      </c>
      <c r="K23" s="28">
        <v>0</v>
      </c>
      <c r="L23" s="28">
        <v>3292</v>
      </c>
      <c r="M23" s="28">
        <v>0</v>
      </c>
      <c r="N23" s="28">
        <v>5699</v>
      </c>
      <c r="O23" s="28">
        <v>0</v>
      </c>
      <c r="P23" s="28">
        <v>0</v>
      </c>
      <c r="Q23" s="28">
        <v>0</v>
      </c>
      <c r="R23" s="28">
        <v>4638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2917</v>
      </c>
      <c r="Y23" s="28">
        <v>8758</v>
      </c>
      <c r="Z23" s="28">
        <v>1451</v>
      </c>
      <c r="AA23" s="28">
        <v>0</v>
      </c>
      <c r="AB23" s="28">
        <f>+F23+G23+I23+J23+K23+L23+M23+N23+O23+P23+Q23+R23+S23+T23+U23+V23+W23+X23+Y23+Z23+AA23</f>
        <v>50583</v>
      </c>
      <c r="AC23" s="28">
        <f>+H23</f>
        <v>0</v>
      </c>
      <c r="AD23" s="28">
        <f>SUM(F23:AA23)</f>
        <v>50583</v>
      </c>
    </row>
    <row r="24" spans="1:30" s="13" customFormat="1" ht="25.5">
      <c r="A24" s="12"/>
      <c r="B24" s="25"/>
      <c r="C24" s="26"/>
      <c r="D24" s="27" t="s">
        <v>224</v>
      </c>
      <c r="E24" s="27" t="s">
        <v>223</v>
      </c>
      <c r="F24" s="28">
        <v>0</v>
      </c>
      <c r="G24" s="28">
        <v>0</v>
      </c>
      <c r="H24" s="28">
        <v>0</v>
      </c>
      <c r="I24" s="28">
        <v>2459</v>
      </c>
      <c r="J24" s="28">
        <v>0</v>
      </c>
      <c r="K24" s="28">
        <v>0</v>
      </c>
      <c r="L24" s="28">
        <v>4389</v>
      </c>
      <c r="M24" s="28">
        <v>0</v>
      </c>
      <c r="N24" s="28">
        <v>2218</v>
      </c>
      <c r="O24" s="28">
        <v>2423</v>
      </c>
      <c r="P24" s="28">
        <v>0</v>
      </c>
      <c r="Q24" s="28">
        <v>3366</v>
      </c>
      <c r="R24" s="28">
        <v>0</v>
      </c>
      <c r="S24" s="28">
        <v>4872</v>
      </c>
      <c r="T24" s="28">
        <v>16481</v>
      </c>
      <c r="U24" s="28">
        <v>2344</v>
      </c>
      <c r="V24" s="28">
        <v>3012</v>
      </c>
      <c r="W24" s="28">
        <v>4940</v>
      </c>
      <c r="X24" s="28">
        <v>54829</v>
      </c>
      <c r="Y24" s="28">
        <v>0</v>
      </c>
      <c r="Z24" s="28">
        <v>0</v>
      </c>
      <c r="AA24" s="28">
        <v>14411</v>
      </c>
      <c r="AB24" s="28">
        <f>+F24+G24+I24+J24+K24+L24+M24+N24+O24+P24+Q24+R24+S24+T24+U24+V24+W24+X24+Y24+Z24+AA24</f>
        <v>115744</v>
      </c>
      <c r="AC24" s="28">
        <f>+H24</f>
        <v>0</v>
      </c>
      <c r="AD24" s="28">
        <f>SUM(F24:AA24)</f>
        <v>115744</v>
      </c>
    </row>
    <row r="25" spans="1:30" s="13" customFormat="1" ht="25.5">
      <c r="A25" s="12"/>
      <c r="B25" s="25"/>
      <c r="C25" s="26"/>
      <c r="D25" s="27" t="s">
        <v>222</v>
      </c>
      <c r="E25" s="27" t="s">
        <v>221</v>
      </c>
      <c r="F25" s="28">
        <v>0</v>
      </c>
      <c r="G25" s="28">
        <v>0</v>
      </c>
      <c r="H25" s="28">
        <v>0</v>
      </c>
      <c r="I25" s="28">
        <v>7557</v>
      </c>
      <c r="J25" s="28">
        <v>0</v>
      </c>
      <c r="K25" s="28">
        <v>0</v>
      </c>
      <c r="L25" s="28">
        <v>4389</v>
      </c>
      <c r="M25" s="28">
        <v>0</v>
      </c>
      <c r="N25" s="28">
        <v>1139</v>
      </c>
      <c r="O25" s="28">
        <v>0</v>
      </c>
      <c r="P25" s="28">
        <v>0</v>
      </c>
      <c r="Q25" s="28">
        <v>2468</v>
      </c>
      <c r="R25" s="28">
        <v>1608</v>
      </c>
      <c r="S25" s="28">
        <v>33471</v>
      </c>
      <c r="T25" s="28">
        <v>16480</v>
      </c>
      <c r="U25" s="28">
        <v>12394</v>
      </c>
      <c r="V25" s="28">
        <v>2857</v>
      </c>
      <c r="W25" s="28">
        <v>4940</v>
      </c>
      <c r="X25" s="28">
        <v>64704</v>
      </c>
      <c r="Y25" s="28">
        <v>1443</v>
      </c>
      <c r="Z25" s="28">
        <v>0</v>
      </c>
      <c r="AA25" s="28">
        <v>14411</v>
      </c>
      <c r="AB25" s="28">
        <f>+F25+G25+I25+J25+K25+L25+M25+N25+O25+P25+Q25+R25+S25+T25+U25+V25+W25+X25+Y25+Z25+AA25</f>
        <v>167861</v>
      </c>
      <c r="AC25" s="28">
        <f>+H25</f>
        <v>0</v>
      </c>
      <c r="AD25" s="28">
        <f>SUM(F25:AA25)</f>
        <v>167861</v>
      </c>
    </row>
    <row r="26" spans="1:30" s="13" customFormat="1" ht="25.5">
      <c r="A26" s="12"/>
      <c r="B26" s="25"/>
      <c r="C26" s="26"/>
      <c r="D26" s="27" t="s">
        <v>220</v>
      </c>
      <c r="E26" s="27" t="s">
        <v>219</v>
      </c>
      <c r="F26" s="28">
        <v>29779</v>
      </c>
      <c r="G26" s="28">
        <v>3777</v>
      </c>
      <c r="H26" s="28">
        <v>0</v>
      </c>
      <c r="I26" s="28">
        <v>6671</v>
      </c>
      <c r="J26" s="28">
        <v>3212</v>
      </c>
      <c r="K26" s="28">
        <v>0</v>
      </c>
      <c r="L26" s="28">
        <v>27728</v>
      </c>
      <c r="M26" s="28">
        <v>0</v>
      </c>
      <c r="N26" s="28">
        <v>18547</v>
      </c>
      <c r="O26" s="28">
        <v>2132</v>
      </c>
      <c r="P26" s="28">
        <v>3096</v>
      </c>
      <c r="Q26" s="28">
        <v>14640</v>
      </c>
      <c r="R26" s="28">
        <v>4181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8675</v>
      </c>
      <c r="Z26" s="28">
        <v>0</v>
      </c>
      <c r="AA26" s="28">
        <v>0</v>
      </c>
      <c r="AB26" s="28">
        <f>+F26+G26+I26+J26+K26+L26+M26+N26+O26+P26+Q26+R26+S26+T26+U26+V26+W26+X26+Y26+Z26+AA26</f>
        <v>122438</v>
      </c>
      <c r="AC26" s="28">
        <f>+H26</f>
        <v>0</v>
      </c>
      <c r="AD26" s="28">
        <f>SUM(F26:AA26)</f>
        <v>122438</v>
      </c>
    </row>
    <row r="27" spans="1:30" s="13" customFormat="1">
      <c r="A27" s="12"/>
      <c r="B27" s="25"/>
      <c r="C27" s="26"/>
      <c r="D27" s="27" t="s">
        <v>218</v>
      </c>
      <c r="E27" s="27" t="s">
        <v>217</v>
      </c>
      <c r="F27" s="28">
        <v>0</v>
      </c>
      <c r="G27" s="28">
        <v>0</v>
      </c>
      <c r="H27" s="28">
        <v>0</v>
      </c>
      <c r="I27" s="28">
        <v>4020</v>
      </c>
      <c r="J27" s="28">
        <v>0</v>
      </c>
      <c r="K27" s="28">
        <v>0</v>
      </c>
      <c r="L27" s="28">
        <v>14931</v>
      </c>
      <c r="M27" s="28">
        <v>0</v>
      </c>
      <c r="N27" s="28">
        <v>0</v>
      </c>
      <c r="O27" s="28">
        <v>1828</v>
      </c>
      <c r="P27" s="28">
        <v>0</v>
      </c>
      <c r="Q27" s="28">
        <v>3185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2527</v>
      </c>
      <c r="Z27" s="28">
        <v>0</v>
      </c>
      <c r="AA27" s="28">
        <v>0</v>
      </c>
      <c r="AB27" s="28">
        <f>+F27+G27+I27+J27+K27+L27+M27+N27+O27+P27+Q27+R27+S27+T27+U27+V27+W27+X27+Y27+Z27+AA27</f>
        <v>26491</v>
      </c>
      <c r="AC27" s="28">
        <f>+H27</f>
        <v>0</v>
      </c>
      <c r="AD27" s="28">
        <f>SUM(F27:AA27)</f>
        <v>26491</v>
      </c>
    </row>
    <row r="28" spans="1:30" ht="25.5">
      <c r="A28" s="11"/>
      <c r="B28" s="29"/>
      <c r="C28" s="30"/>
      <c r="D28" s="23" t="s">
        <v>216</v>
      </c>
      <c r="E28" s="23" t="s">
        <v>215</v>
      </c>
      <c r="F28" s="24">
        <v>0</v>
      </c>
      <c r="G28" s="24">
        <v>24093</v>
      </c>
      <c r="H28" s="24">
        <v>0</v>
      </c>
      <c r="I28" s="24">
        <v>22960</v>
      </c>
      <c r="J28" s="24">
        <v>20019</v>
      </c>
      <c r="K28" s="24">
        <v>0</v>
      </c>
      <c r="L28" s="24">
        <v>6583</v>
      </c>
      <c r="M28" s="24">
        <v>0</v>
      </c>
      <c r="N28" s="24">
        <v>23223</v>
      </c>
      <c r="O28" s="24">
        <v>0</v>
      </c>
      <c r="P28" s="24">
        <v>0</v>
      </c>
      <c r="Q28" s="24">
        <v>0</v>
      </c>
      <c r="R28" s="24">
        <v>4792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8042</v>
      </c>
      <c r="Z28" s="24">
        <v>0</v>
      </c>
      <c r="AA28" s="24">
        <v>0</v>
      </c>
      <c r="AB28" s="24">
        <f>+F28+G28+I28+J28+K28+L28+M28+N28+O28+P28+Q28+R28+S28+T28+U28+V28+W28+X28+Y28+Z28+AA28</f>
        <v>109712</v>
      </c>
      <c r="AC28" s="24">
        <f>+H28</f>
        <v>0</v>
      </c>
      <c r="AD28" s="24">
        <f>SUM(F28:AA28)</f>
        <v>109712</v>
      </c>
    </row>
    <row r="29" spans="1:30">
      <c r="A29" s="11"/>
      <c r="B29" s="31" t="s">
        <v>176</v>
      </c>
      <c r="C29" s="32"/>
      <c r="D29" s="32"/>
      <c r="E29" s="33"/>
      <c r="F29" s="34">
        <f>SUM(F12:F28)</f>
        <v>394901</v>
      </c>
      <c r="G29" s="34">
        <f>SUM(G12:G28)</f>
        <v>180071</v>
      </c>
      <c r="H29" s="34">
        <f>SUM(H12:H28)</f>
        <v>1201200</v>
      </c>
      <c r="I29" s="34">
        <f>SUM(I12:I28)</f>
        <v>191918</v>
      </c>
      <c r="J29" s="34">
        <f>SUM(J12:J28)</f>
        <v>194513</v>
      </c>
      <c r="K29" s="34">
        <f>SUM(K12:K28)</f>
        <v>27248</v>
      </c>
      <c r="L29" s="34">
        <f>SUM(L12:L28)</f>
        <v>148196</v>
      </c>
      <c r="M29" s="34">
        <f>SUM(M12:M28)</f>
        <v>23851</v>
      </c>
      <c r="N29" s="34">
        <f>SUM(N12:N28)</f>
        <v>161641</v>
      </c>
      <c r="O29" s="34">
        <f>SUM(O12:O28)</f>
        <v>55077</v>
      </c>
      <c r="P29" s="34">
        <f>SUM(P12:P28)</f>
        <v>94147</v>
      </c>
      <c r="Q29" s="34">
        <f>SUM(Q12:Q28)</f>
        <v>133298</v>
      </c>
      <c r="R29" s="34">
        <f>SUM(R12:R28)</f>
        <v>61471</v>
      </c>
      <c r="S29" s="34">
        <f>SUM(S12:S28)</f>
        <v>410055</v>
      </c>
      <c r="T29" s="34">
        <f>SUM(T12:T28)</f>
        <v>211992</v>
      </c>
      <c r="U29" s="34">
        <f>SUM(U12:U28)</f>
        <v>229200</v>
      </c>
      <c r="V29" s="34">
        <f>SUM(V12:V28)</f>
        <v>206592</v>
      </c>
      <c r="W29" s="34">
        <f>SUM(W12:W28)</f>
        <v>417727</v>
      </c>
      <c r="X29" s="34">
        <f>SUM(X12:X28)</f>
        <v>411729</v>
      </c>
      <c r="Y29" s="34">
        <f>SUM(Y12:Y28)</f>
        <v>247589</v>
      </c>
      <c r="Z29" s="34">
        <f>SUM(Z12:Z28)</f>
        <v>102991</v>
      </c>
      <c r="AA29" s="34">
        <f>SUM(AA12:AA28)</f>
        <v>254594</v>
      </c>
      <c r="AB29" s="34">
        <f>SUM(AB12:AB28)</f>
        <v>4158801</v>
      </c>
      <c r="AC29" s="34">
        <f>SUM(AC12:AC28)</f>
        <v>1201200</v>
      </c>
      <c r="AD29" s="34">
        <f>SUM(AD12:AD28)</f>
        <v>5360001</v>
      </c>
    </row>
  </sheetData>
  <sheetProtection password="CF11" sheet="1" objects="1" scenarios="1" selectLockedCells="1"/>
  <mergeCells count="11">
    <mergeCell ref="B1:E1"/>
    <mergeCell ref="B2:E2"/>
    <mergeCell ref="B3:E3"/>
    <mergeCell ref="AD9:AD10"/>
    <mergeCell ref="B29:E29"/>
    <mergeCell ref="B9:C10"/>
    <mergeCell ref="D9:D10"/>
    <mergeCell ref="E9:E10"/>
    <mergeCell ref="G9:H9"/>
    <mergeCell ref="AB9:AB10"/>
    <mergeCell ref="AC9:AC10"/>
  </mergeCells>
  <printOptions horizontalCentered="1"/>
  <pageMargins left="0" right="0" top="0.74803149606299213" bottom="0.51181102362204722" header="0.31496062992125984" footer="0.23622047244094491"/>
  <pageSetup paperSize="9" scale="72" orientation="landscape" horizontalDpi="300" verticalDpi="300" r:id="rId1"/>
  <headerFooter>
    <oddHeader>&amp;C&amp;"Arial Narrow,Negrita"&amp;14ANEXO 10
TRANSFERENCIA DE RECURSOS A LAS UNIDADES EJECUTORAS DEL PLIEGO 011 MINISTERIO DE SALUD
(En Nuevos Soles)</oddHeader>
    <oddFooter>&amp;C&amp;"Arial Narrow,Negrita Cursiva"&amp;8Pàgina &amp;P de &amp;N</oddFooter>
  </headerFooter>
  <colBreaks count="3" manualBreakCount="3">
    <brk id="11" min="3" max="27" man="1"/>
    <brk id="17" min="3" max="27" man="1"/>
    <brk id="23" min="3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L29"/>
  <sheetViews>
    <sheetView showGridLines="0" zoomScale="85" zoomScaleNormal="85" zoomScaleSheetLayoutView="100" workbookViewId="0">
      <pane xSplit="5" topLeftCell="F1" activePane="topRight" state="frozen"/>
      <selection pane="topRight" activeCell="F5" sqref="F5"/>
    </sheetView>
  </sheetViews>
  <sheetFormatPr baseColWidth="10" defaultRowHeight="12.75"/>
  <cols>
    <col min="1" max="1" width="11.42578125" style="35"/>
    <col min="2" max="2" width="14.28515625" style="1" customWidth="1"/>
    <col min="3" max="3" width="1.42578125" style="1" customWidth="1"/>
    <col min="4" max="4" width="54.7109375" style="1" customWidth="1"/>
    <col min="5" max="5" width="53.42578125" style="1" customWidth="1"/>
    <col min="6" max="21" width="9.7109375" style="1" customWidth="1"/>
    <col min="22" max="30" width="8.85546875" style="1" customWidth="1"/>
    <col min="31" max="46" width="9.7109375" style="1" customWidth="1"/>
    <col min="47" max="48" width="10.85546875" style="1" customWidth="1"/>
    <col min="49" max="49" width="17.28515625" style="1" customWidth="1"/>
    <col min="50" max="53" width="10.85546875" style="1" customWidth="1"/>
    <col min="54" max="63" width="8.7109375" style="1" customWidth="1"/>
    <col min="64" max="71" width="9.7109375" style="1" customWidth="1"/>
    <col min="72" max="72" width="12.7109375" style="1" customWidth="1"/>
    <col min="73" max="78" width="9.7109375" style="1" customWidth="1"/>
    <col min="79" max="88" width="8.7109375" style="1" customWidth="1"/>
    <col min="89" max="104" width="9.7109375" style="1" customWidth="1"/>
    <col min="105" max="108" width="8.7109375" style="1" customWidth="1"/>
    <col min="109" max="109" width="13.140625" style="1" customWidth="1"/>
    <col min="110" max="113" width="8.7109375" style="1" customWidth="1"/>
    <col min="114" max="119" width="14.140625" style="1" customWidth="1"/>
    <col min="120" max="125" width="13.28515625" style="1" customWidth="1"/>
    <col min="126" max="131" width="12.28515625" style="1" customWidth="1"/>
    <col min="132" max="133" width="9.7109375" style="1" customWidth="1"/>
    <col min="134" max="141" width="10.85546875" style="1" customWidth="1"/>
    <col min="142" max="149" width="9.7109375" style="1" customWidth="1"/>
    <col min="150" max="155" width="11.7109375" style="1" customWidth="1"/>
    <col min="156" max="156" width="17.85546875" style="1" customWidth="1"/>
    <col min="157" max="162" width="14.28515625" style="1" customWidth="1"/>
    <col min="163" max="170" width="10.28515625" style="1" customWidth="1"/>
    <col min="171" max="178" width="10.42578125" style="1" customWidth="1"/>
    <col min="179" max="190" width="12.7109375" style="1" customWidth="1"/>
    <col min="191" max="198" width="11.42578125" style="1" customWidth="1"/>
    <col min="199" max="203" width="16.85546875" style="1" customWidth="1"/>
    <col min="204" max="211" width="10.85546875" style="1" customWidth="1"/>
    <col min="212" max="216" width="17.5703125" style="1" customWidth="1"/>
    <col min="217" max="223" width="13.140625" style="1" customWidth="1"/>
    <col min="224" max="231" width="10.5703125" style="1" customWidth="1"/>
    <col min="232" max="239" width="11" style="1" customWidth="1"/>
    <col min="240" max="249" width="9" style="1" customWidth="1"/>
    <col min="250" max="257" width="10.85546875" style="1" customWidth="1"/>
    <col min="258" max="265" width="11.28515625" style="1" customWidth="1"/>
    <col min="266" max="271" width="11.42578125" style="1" customWidth="1"/>
    <col min="272" max="272" width="11.85546875" style="1" customWidth="1"/>
    <col min="273" max="16384" width="11.42578125" style="1"/>
  </cols>
  <sheetData>
    <row r="1" spans="1:272" ht="15.75">
      <c r="B1" s="36" t="s">
        <v>275</v>
      </c>
      <c r="C1" s="5"/>
      <c r="D1" s="5"/>
      <c r="E1" s="5"/>
    </row>
    <row r="2" spans="1:272" ht="16.5">
      <c r="B2" s="37" t="s">
        <v>214</v>
      </c>
      <c r="C2" s="38"/>
      <c r="D2" s="38"/>
      <c r="E2" s="38"/>
    </row>
    <row r="3" spans="1:272" ht="13.5">
      <c r="B3" s="39" t="s">
        <v>213</v>
      </c>
      <c r="C3" s="40"/>
      <c r="D3" s="40"/>
      <c r="E3" s="40"/>
    </row>
    <row r="4" spans="1:272" ht="13.5">
      <c r="B4" s="6" t="s">
        <v>212</v>
      </c>
    </row>
    <row r="5" spans="1:272">
      <c r="B5" s="7" t="s">
        <v>211</v>
      </c>
      <c r="C5" s="9" t="s">
        <v>206</v>
      </c>
      <c r="D5" s="9" t="s">
        <v>210</v>
      </c>
    </row>
    <row r="6" spans="1:272">
      <c r="B6" s="7" t="s">
        <v>209</v>
      </c>
      <c r="C6" s="9" t="s">
        <v>206</v>
      </c>
      <c r="D6" s="9" t="s">
        <v>208</v>
      </c>
    </row>
    <row r="7" spans="1:272" ht="25.5">
      <c r="B7" s="10" t="s">
        <v>207</v>
      </c>
      <c r="C7" s="9" t="s">
        <v>206</v>
      </c>
      <c r="D7" s="9" t="s">
        <v>205</v>
      </c>
    </row>
    <row r="8" spans="1:272" ht="24.75" customHeight="1">
      <c r="B8" s="41" t="s">
        <v>204</v>
      </c>
      <c r="C8" s="42"/>
      <c r="D8" s="43" t="s">
        <v>203</v>
      </c>
      <c r="E8" s="43" t="s">
        <v>202</v>
      </c>
      <c r="F8" s="44" t="s">
        <v>201</v>
      </c>
      <c r="G8" s="44"/>
      <c r="H8" s="44"/>
      <c r="I8" s="44"/>
      <c r="J8" s="44"/>
      <c r="K8" s="44"/>
      <c r="L8" s="44"/>
      <c r="M8" s="44"/>
      <c r="N8" s="44" t="s">
        <v>200</v>
      </c>
      <c r="O8" s="44"/>
      <c r="P8" s="44"/>
      <c r="Q8" s="44"/>
      <c r="R8" s="44"/>
      <c r="S8" s="44"/>
      <c r="T8" s="44"/>
      <c r="U8" s="44"/>
      <c r="V8" s="44" t="s">
        <v>200</v>
      </c>
      <c r="W8" s="44"/>
      <c r="X8" s="44"/>
      <c r="Y8" s="44"/>
      <c r="Z8" s="44"/>
      <c r="AA8" s="44"/>
      <c r="AB8" s="44"/>
      <c r="AC8" s="44"/>
      <c r="AD8" s="44"/>
      <c r="AE8" s="44" t="s">
        <v>199</v>
      </c>
      <c r="AF8" s="44"/>
      <c r="AG8" s="44"/>
      <c r="AH8" s="44"/>
      <c r="AI8" s="44"/>
      <c r="AJ8" s="44"/>
      <c r="AK8" s="44"/>
      <c r="AL8" s="44"/>
      <c r="AM8" s="44" t="s">
        <v>198</v>
      </c>
      <c r="AN8" s="44"/>
      <c r="AO8" s="44"/>
      <c r="AP8" s="44"/>
      <c r="AQ8" s="44"/>
      <c r="AR8" s="44"/>
      <c r="AS8" s="44"/>
      <c r="AT8" s="44"/>
      <c r="AU8" s="44" t="s">
        <v>198</v>
      </c>
      <c r="AV8" s="44"/>
      <c r="AW8" s="44"/>
      <c r="AX8" s="44" t="s">
        <v>197</v>
      </c>
      <c r="AY8" s="44"/>
      <c r="AZ8" s="44"/>
      <c r="BA8" s="44"/>
      <c r="BB8" s="44" t="s">
        <v>197</v>
      </c>
      <c r="BC8" s="44"/>
      <c r="BD8" s="44"/>
      <c r="BE8" s="44"/>
      <c r="BF8" s="44"/>
      <c r="BG8" s="44"/>
      <c r="BH8" s="44"/>
      <c r="BI8" s="44"/>
      <c r="BJ8" s="44"/>
      <c r="BK8" s="44"/>
      <c r="BL8" s="44" t="s">
        <v>196</v>
      </c>
      <c r="BM8" s="44"/>
      <c r="BN8" s="44"/>
      <c r="BO8" s="44"/>
      <c r="BP8" s="44"/>
      <c r="BQ8" s="44"/>
      <c r="BR8" s="44"/>
      <c r="BS8" s="44"/>
      <c r="BT8" s="44" t="s">
        <v>196</v>
      </c>
      <c r="BU8" s="44"/>
      <c r="BV8" s="44"/>
      <c r="BW8" s="44" t="s">
        <v>195</v>
      </c>
      <c r="BX8" s="44"/>
      <c r="BY8" s="44"/>
      <c r="BZ8" s="44"/>
      <c r="CA8" s="44" t="s">
        <v>195</v>
      </c>
      <c r="CB8" s="44"/>
      <c r="CC8" s="44"/>
      <c r="CD8" s="44"/>
      <c r="CE8" s="44"/>
      <c r="CF8" s="44"/>
      <c r="CG8" s="44"/>
      <c r="CH8" s="44"/>
      <c r="CI8" s="44"/>
      <c r="CJ8" s="44"/>
      <c r="CK8" s="45" t="s">
        <v>194</v>
      </c>
      <c r="CL8" s="46"/>
      <c r="CM8" s="46"/>
      <c r="CN8" s="46"/>
      <c r="CO8" s="46"/>
      <c r="CP8" s="46"/>
      <c r="CQ8" s="46"/>
      <c r="CR8" s="47"/>
      <c r="CS8" s="45" t="s">
        <v>194</v>
      </c>
      <c r="CT8" s="46"/>
      <c r="CU8" s="46"/>
      <c r="CV8" s="46"/>
      <c r="CW8" s="46"/>
      <c r="CX8" s="46"/>
      <c r="CY8" s="46"/>
      <c r="CZ8" s="47"/>
      <c r="DA8" s="44" t="s">
        <v>193</v>
      </c>
      <c r="DB8" s="44"/>
      <c r="DC8" s="44"/>
      <c r="DD8" s="44"/>
      <c r="DE8" s="44"/>
      <c r="DF8" s="44"/>
      <c r="DG8" s="44"/>
      <c r="DH8" s="44"/>
      <c r="DI8" s="44"/>
      <c r="DJ8" s="45" t="s">
        <v>192</v>
      </c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7"/>
      <c r="DV8" s="45" t="s">
        <v>191</v>
      </c>
      <c r="DW8" s="46"/>
      <c r="DX8" s="46"/>
      <c r="DY8" s="46"/>
      <c r="DZ8" s="46"/>
      <c r="EA8" s="46"/>
      <c r="EB8" s="46"/>
      <c r="EC8" s="47"/>
      <c r="ED8" s="45" t="s">
        <v>191</v>
      </c>
      <c r="EE8" s="46"/>
      <c r="EF8" s="46"/>
      <c r="EG8" s="46"/>
      <c r="EH8" s="46"/>
      <c r="EI8" s="46"/>
      <c r="EJ8" s="46"/>
      <c r="EK8" s="47"/>
      <c r="EL8" s="45" t="s">
        <v>190</v>
      </c>
      <c r="EM8" s="46"/>
      <c r="EN8" s="46"/>
      <c r="EO8" s="46"/>
      <c r="EP8" s="46"/>
      <c r="EQ8" s="46"/>
      <c r="ER8" s="46"/>
      <c r="ES8" s="47"/>
      <c r="ET8" s="45" t="s">
        <v>190</v>
      </c>
      <c r="EU8" s="46"/>
      <c r="EV8" s="46"/>
      <c r="EW8" s="46"/>
      <c r="EX8" s="46"/>
      <c r="EY8" s="46"/>
      <c r="EZ8" s="47"/>
      <c r="FA8" s="44" t="s">
        <v>189</v>
      </c>
      <c r="FB8" s="44"/>
      <c r="FC8" s="44"/>
      <c r="FD8" s="44"/>
      <c r="FE8" s="44"/>
      <c r="FF8" s="44"/>
      <c r="FG8" s="44" t="s">
        <v>188</v>
      </c>
      <c r="FH8" s="44"/>
      <c r="FI8" s="44"/>
      <c r="FJ8" s="44"/>
      <c r="FK8" s="44"/>
      <c r="FL8" s="44"/>
      <c r="FM8" s="44"/>
      <c r="FN8" s="44"/>
      <c r="FO8" s="44" t="s">
        <v>188</v>
      </c>
      <c r="FP8" s="44"/>
      <c r="FQ8" s="44"/>
      <c r="FR8" s="44"/>
      <c r="FS8" s="44" t="s">
        <v>187</v>
      </c>
      <c r="FT8" s="44"/>
      <c r="FU8" s="44"/>
      <c r="FV8" s="44"/>
      <c r="FW8" s="44" t="s">
        <v>186</v>
      </c>
      <c r="FX8" s="44"/>
      <c r="FY8" s="44"/>
      <c r="FZ8" s="44"/>
      <c r="GA8" s="44"/>
      <c r="GB8" s="44"/>
      <c r="GC8" s="44" t="s">
        <v>185</v>
      </c>
      <c r="GD8" s="44"/>
      <c r="GE8" s="44"/>
      <c r="GF8" s="44"/>
      <c r="GG8" s="44"/>
      <c r="GH8" s="44"/>
      <c r="GI8" s="44" t="s">
        <v>184</v>
      </c>
      <c r="GJ8" s="44"/>
      <c r="GK8" s="44"/>
      <c r="GL8" s="44"/>
      <c r="GM8" s="44"/>
      <c r="GN8" s="44"/>
      <c r="GO8" s="44"/>
      <c r="GP8" s="44"/>
      <c r="GQ8" s="44" t="s">
        <v>184</v>
      </c>
      <c r="GR8" s="44"/>
      <c r="GS8" s="44"/>
      <c r="GT8" s="44"/>
      <c r="GU8" s="44"/>
      <c r="GV8" s="44" t="s">
        <v>183</v>
      </c>
      <c r="GW8" s="44"/>
      <c r="GX8" s="44"/>
      <c r="GY8" s="44"/>
      <c r="GZ8" s="44"/>
      <c r="HA8" s="44"/>
      <c r="HB8" s="44"/>
      <c r="HC8" s="44"/>
      <c r="HD8" s="44" t="s">
        <v>183</v>
      </c>
      <c r="HE8" s="44"/>
      <c r="HF8" s="44"/>
      <c r="HG8" s="44"/>
      <c r="HH8" s="44"/>
      <c r="HI8" s="45" t="s">
        <v>183</v>
      </c>
      <c r="HJ8" s="46"/>
      <c r="HK8" s="46"/>
      <c r="HL8" s="46"/>
      <c r="HM8" s="46"/>
      <c r="HN8" s="46"/>
      <c r="HO8" s="47"/>
      <c r="HP8" s="44" t="s">
        <v>182</v>
      </c>
      <c r="HQ8" s="44"/>
      <c r="HR8" s="44"/>
      <c r="HS8" s="44"/>
      <c r="HT8" s="44"/>
      <c r="HU8" s="44"/>
      <c r="HV8" s="44"/>
      <c r="HW8" s="44"/>
      <c r="HX8" s="44" t="s">
        <v>181</v>
      </c>
      <c r="HY8" s="44"/>
      <c r="HZ8" s="44"/>
      <c r="IA8" s="44"/>
      <c r="IB8" s="44" t="s">
        <v>180</v>
      </c>
      <c r="IC8" s="44"/>
      <c r="ID8" s="44"/>
      <c r="IE8" s="44"/>
      <c r="IF8" s="44" t="s">
        <v>179</v>
      </c>
      <c r="IG8" s="44"/>
      <c r="IH8" s="44"/>
      <c r="II8" s="44"/>
      <c r="IJ8" s="44"/>
      <c r="IK8" s="44"/>
      <c r="IL8" s="44"/>
      <c r="IM8" s="44"/>
      <c r="IN8" s="44"/>
      <c r="IO8" s="44"/>
      <c r="IP8" s="43" t="s">
        <v>178</v>
      </c>
      <c r="IQ8" s="43"/>
      <c r="IR8" s="43"/>
      <c r="IS8" s="43"/>
      <c r="IT8" s="43"/>
      <c r="IU8" s="43"/>
      <c r="IV8" s="43"/>
      <c r="IW8" s="43"/>
      <c r="IX8" s="43" t="s">
        <v>178</v>
      </c>
      <c r="IY8" s="43"/>
      <c r="IZ8" s="43"/>
      <c r="JA8" s="43"/>
      <c r="JB8" s="43"/>
      <c r="JC8" s="43"/>
      <c r="JD8" s="43"/>
      <c r="JE8" s="43"/>
      <c r="JF8" s="44" t="s">
        <v>177</v>
      </c>
      <c r="JG8" s="44"/>
      <c r="JH8" s="44"/>
      <c r="JI8" s="44"/>
      <c r="JJ8" s="44"/>
      <c r="JK8" s="44"/>
      <c r="JL8" s="48" t="s">
        <v>176</v>
      </c>
    </row>
    <row r="9" spans="1:272" ht="86.25" customHeight="1">
      <c r="B9" s="49"/>
      <c r="C9" s="50"/>
      <c r="D9" s="43"/>
      <c r="E9" s="43"/>
      <c r="F9" s="44" t="s">
        <v>175</v>
      </c>
      <c r="G9" s="44"/>
      <c r="H9" s="44" t="s">
        <v>174</v>
      </c>
      <c r="I9" s="44"/>
      <c r="J9" s="44" t="s">
        <v>173</v>
      </c>
      <c r="K9" s="44"/>
      <c r="L9" s="44" t="s">
        <v>172</v>
      </c>
      <c r="M9" s="44"/>
      <c r="N9" s="44" t="s">
        <v>171</v>
      </c>
      <c r="O9" s="44"/>
      <c r="P9" s="44" t="s">
        <v>170</v>
      </c>
      <c r="Q9" s="44"/>
      <c r="R9" s="44" t="s">
        <v>169</v>
      </c>
      <c r="S9" s="44"/>
      <c r="T9" s="44" t="s">
        <v>168</v>
      </c>
      <c r="U9" s="51"/>
      <c r="V9" s="44" t="s">
        <v>167</v>
      </c>
      <c r="W9" s="44"/>
      <c r="X9" s="44" t="s">
        <v>166</v>
      </c>
      <c r="Y9" s="44"/>
      <c r="Z9" s="44" t="s">
        <v>165</v>
      </c>
      <c r="AA9" s="44"/>
      <c r="AB9" s="44" t="s">
        <v>164</v>
      </c>
      <c r="AC9" s="44"/>
      <c r="AD9" s="52" t="s">
        <v>163</v>
      </c>
      <c r="AE9" s="44" t="s">
        <v>162</v>
      </c>
      <c r="AF9" s="44"/>
      <c r="AG9" s="44" t="s">
        <v>161</v>
      </c>
      <c r="AH9" s="44"/>
      <c r="AI9" s="44" t="s">
        <v>160</v>
      </c>
      <c r="AJ9" s="44"/>
      <c r="AK9" s="44" t="s">
        <v>159</v>
      </c>
      <c r="AL9" s="44"/>
      <c r="AM9" s="44" t="s">
        <v>158</v>
      </c>
      <c r="AN9" s="44"/>
      <c r="AO9" s="44" t="s">
        <v>157</v>
      </c>
      <c r="AP9" s="44"/>
      <c r="AQ9" s="44" t="s">
        <v>156</v>
      </c>
      <c r="AR9" s="44"/>
      <c r="AS9" s="44" t="s">
        <v>155</v>
      </c>
      <c r="AT9" s="44"/>
      <c r="AU9" s="44" t="s">
        <v>154</v>
      </c>
      <c r="AV9" s="44"/>
      <c r="AW9" s="52" t="s">
        <v>153</v>
      </c>
      <c r="AX9" s="44" t="s">
        <v>152</v>
      </c>
      <c r="AY9" s="44"/>
      <c r="AZ9" s="44" t="s">
        <v>151</v>
      </c>
      <c r="BA9" s="44"/>
      <c r="BB9" s="44" t="s">
        <v>150</v>
      </c>
      <c r="BC9" s="44"/>
      <c r="BD9" s="44" t="s">
        <v>149</v>
      </c>
      <c r="BE9" s="44"/>
      <c r="BF9" s="44" t="s">
        <v>148</v>
      </c>
      <c r="BG9" s="44"/>
      <c r="BH9" s="44" t="s">
        <v>147</v>
      </c>
      <c r="BI9" s="44"/>
      <c r="BJ9" s="44" t="s">
        <v>146</v>
      </c>
      <c r="BK9" s="44"/>
      <c r="BL9" s="44" t="s">
        <v>145</v>
      </c>
      <c r="BM9" s="44"/>
      <c r="BN9" s="44" t="s">
        <v>144</v>
      </c>
      <c r="BO9" s="44"/>
      <c r="BP9" s="44" t="s">
        <v>143</v>
      </c>
      <c r="BQ9" s="44"/>
      <c r="BR9" s="44" t="s">
        <v>142</v>
      </c>
      <c r="BS9" s="44"/>
      <c r="BT9" s="52" t="s">
        <v>141</v>
      </c>
      <c r="BU9" s="44" t="s">
        <v>140</v>
      </c>
      <c r="BV9" s="44"/>
      <c r="BW9" s="44" t="s">
        <v>139</v>
      </c>
      <c r="BX9" s="44"/>
      <c r="BY9" s="44" t="s">
        <v>138</v>
      </c>
      <c r="BZ9" s="44"/>
      <c r="CA9" s="44" t="s">
        <v>137</v>
      </c>
      <c r="CB9" s="51"/>
      <c r="CC9" s="44" t="s">
        <v>136</v>
      </c>
      <c r="CD9" s="44"/>
      <c r="CE9" s="44" t="s">
        <v>135</v>
      </c>
      <c r="CF9" s="44"/>
      <c r="CG9" s="44" t="s">
        <v>134</v>
      </c>
      <c r="CH9" s="44"/>
      <c r="CI9" s="44" t="s">
        <v>133</v>
      </c>
      <c r="CJ9" s="44"/>
      <c r="CK9" s="44" t="s">
        <v>132</v>
      </c>
      <c r="CL9" s="44"/>
      <c r="CM9" s="44" t="s">
        <v>131</v>
      </c>
      <c r="CN9" s="44"/>
      <c r="CO9" s="44" t="s">
        <v>130</v>
      </c>
      <c r="CP9" s="44"/>
      <c r="CQ9" s="44" t="s">
        <v>129</v>
      </c>
      <c r="CR9" s="44"/>
      <c r="CS9" s="44" t="s">
        <v>128</v>
      </c>
      <c r="CT9" s="44"/>
      <c r="CU9" s="44" t="s">
        <v>127</v>
      </c>
      <c r="CV9" s="44"/>
      <c r="CW9" s="44" t="s">
        <v>126</v>
      </c>
      <c r="CX9" s="51"/>
      <c r="CY9" s="44" t="s">
        <v>125</v>
      </c>
      <c r="CZ9" s="51"/>
      <c r="DA9" s="44" t="s">
        <v>124</v>
      </c>
      <c r="DB9" s="44"/>
      <c r="DC9" s="44" t="s">
        <v>123</v>
      </c>
      <c r="DD9" s="44"/>
      <c r="DE9" s="52" t="s">
        <v>122</v>
      </c>
      <c r="DF9" s="44" t="s">
        <v>121</v>
      </c>
      <c r="DG9" s="44"/>
      <c r="DH9" s="44" t="s">
        <v>120</v>
      </c>
      <c r="DI9" s="44"/>
      <c r="DJ9" s="44" t="s">
        <v>119</v>
      </c>
      <c r="DK9" s="44"/>
      <c r="DL9" s="44" t="s">
        <v>118</v>
      </c>
      <c r="DM9" s="44"/>
      <c r="DN9" s="52" t="s">
        <v>117</v>
      </c>
      <c r="DO9" s="52" t="s">
        <v>116</v>
      </c>
      <c r="DP9" s="45" t="s">
        <v>115</v>
      </c>
      <c r="DQ9" s="47"/>
      <c r="DR9" s="45" t="s">
        <v>114</v>
      </c>
      <c r="DS9" s="47"/>
      <c r="DT9" s="44" t="s">
        <v>113</v>
      </c>
      <c r="DU9" s="44"/>
      <c r="DV9" s="44" t="s">
        <v>112</v>
      </c>
      <c r="DW9" s="44"/>
      <c r="DX9" s="44" t="s">
        <v>111</v>
      </c>
      <c r="DY9" s="44"/>
      <c r="DZ9" s="44" t="s">
        <v>110</v>
      </c>
      <c r="EA9" s="44"/>
      <c r="EB9" s="44" t="s">
        <v>109</v>
      </c>
      <c r="EC9" s="44"/>
      <c r="ED9" s="44" t="s">
        <v>108</v>
      </c>
      <c r="EE9" s="44"/>
      <c r="EF9" s="44" t="s">
        <v>107</v>
      </c>
      <c r="EG9" s="44"/>
      <c r="EH9" s="44" t="s">
        <v>106</v>
      </c>
      <c r="EI9" s="44"/>
      <c r="EJ9" s="44" t="s">
        <v>105</v>
      </c>
      <c r="EK9" s="44"/>
      <c r="EL9" s="44" t="s">
        <v>104</v>
      </c>
      <c r="EM9" s="44"/>
      <c r="EN9" s="44" t="s">
        <v>103</v>
      </c>
      <c r="EO9" s="44"/>
      <c r="EP9" s="44" t="s">
        <v>102</v>
      </c>
      <c r="EQ9" s="44"/>
      <c r="ER9" s="44" t="s">
        <v>101</v>
      </c>
      <c r="ES9" s="44"/>
      <c r="ET9" s="44" t="s">
        <v>100</v>
      </c>
      <c r="EU9" s="44"/>
      <c r="EV9" s="44" t="s">
        <v>99</v>
      </c>
      <c r="EW9" s="44"/>
      <c r="EX9" s="44" t="s">
        <v>98</v>
      </c>
      <c r="EY9" s="44"/>
      <c r="EZ9" s="52" t="s">
        <v>97</v>
      </c>
      <c r="FA9" s="44" t="s">
        <v>96</v>
      </c>
      <c r="FB9" s="44"/>
      <c r="FC9" s="44" t="s">
        <v>95</v>
      </c>
      <c r="FD9" s="51"/>
      <c r="FE9" s="44" t="s">
        <v>94</v>
      </c>
      <c r="FF9" s="44"/>
      <c r="FG9" s="44" t="s">
        <v>93</v>
      </c>
      <c r="FH9" s="44"/>
      <c r="FI9" s="44" t="s">
        <v>92</v>
      </c>
      <c r="FJ9" s="44"/>
      <c r="FK9" s="44" t="s">
        <v>91</v>
      </c>
      <c r="FL9" s="44"/>
      <c r="FM9" s="44" t="s">
        <v>90</v>
      </c>
      <c r="FN9" s="44"/>
      <c r="FO9" s="44" t="s">
        <v>89</v>
      </c>
      <c r="FP9" s="44"/>
      <c r="FQ9" s="44" t="s">
        <v>88</v>
      </c>
      <c r="FR9" s="44"/>
      <c r="FS9" s="44" t="s">
        <v>87</v>
      </c>
      <c r="FT9" s="44"/>
      <c r="FU9" s="44" t="s">
        <v>86</v>
      </c>
      <c r="FV9" s="44"/>
      <c r="FW9" s="44" t="s">
        <v>85</v>
      </c>
      <c r="FX9" s="44"/>
      <c r="FY9" s="44" t="s">
        <v>84</v>
      </c>
      <c r="FZ9" s="44"/>
      <c r="GA9" s="44" t="s">
        <v>83</v>
      </c>
      <c r="GB9" s="51"/>
      <c r="GC9" s="44" t="s">
        <v>82</v>
      </c>
      <c r="GD9" s="44"/>
      <c r="GE9" s="44" t="s">
        <v>81</v>
      </c>
      <c r="GF9" s="51"/>
      <c r="GG9" s="44" t="s">
        <v>80</v>
      </c>
      <c r="GH9" s="44"/>
      <c r="GI9" s="44" t="s">
        <v>79</v>
      </c>
      <c r="GJ9" s="44"/>
      <c r="GK9" s="44" t="s">
        <v>78</v>
      </c>
      <c r="GL9" s="44"/>
      <c r="GM9" s="44" t="s">
        <v>77</v>
      </c>
      <c r="GN9" s="51"/>
      <c r="GO9" s="44" t="s">
        <v>76</v>
      </c>
      <c r="GP9" s="44"/>
      <c r="GQ9" s="44" t="s">
        <v>75</v>
      </c>
      <c r="GR9" s="44"/>
      <c r="GS9" s="44" t="s">
        <v>74</v>
      </c>
      <c r="GT9" s="44"/>
      <c r="GU9" s="52" t="s">
        <v>73</v>
      </c>
      <c r="GV9" s="44" t="s">
        <v>72</v>
      </c>
      <c r="GW9" s="44"/>
      <c r="GX9" s="44" t="s">
        <v>71</v>
      </c>
      <c r="GY9" s="44"/>
      <c r="GZ9" s="44" t="s">
        <v>70</v>
      </c>
      <c r="HA9" s="44"/>
      <c r="HB9" s="44" t="s">
        <v>69</v>
      </c>
      <c r="HC9" s="51"/>
      <c r="HD9" s="44" t="s">
        <v>68</v>
      </c>
      <c r="HE9" s="44"/>
      <c r="HF9" s="52" t="s">
        <v>67</v>
      </c>
      <c r="HG9" s="44" t="s">
        <v>66</v>
      </c>
      <c r="HH9" s="44"/>
      <c r="HI9" s="44" t="s">
        <v>65</v>
      </c>
      <c r="HJ9" s="44"/>
      <c r="HK9" s="44" t="s">
        <v>64</v>
      </c>
      <c r="HL9" s="44"/>
      <c r="HM9" s="44" t="s">
        <v>63</v>
      </c>
      <c r="HN9" s="44"/>
      <c r="HO9" s="52" t="s">
        <v>62</v>
      </c>
      <c r="HP9" s="44" t="s">
        <v>61</v>
      </c>
      <c r="HQ9" s="51"/>
      <c r="HR9" s="44" t="s">
        <v>60</v>
      </c>
      <c r="HS9" s="44"/>
      <c r="HT9" s="44" t="s">
        <v>59</v>
      </c>
      <c r="HU9" s="44"/>
      <c r="HV9" s="44" t="s">
        <v>58</v>
      </c>
      <c r="HW9" s="44"/>
      <c r="HX9" s="44" t="s">
        <v>57</v>
      </c>
      <c r="HY9" s="44"/>
      <c r="HZ9" s="44" t="s">
        <v>56</v>
      </c>
      <c r="IA9" s="51"/>
      <c r="IB9" s="44" t="s">
        <v>55</v>
      </c>
      <c r="IC9" s="44"/>
      <c r="ID9" s="44" t="s">
        <v>54</v>
      </c>
      <c r="IE9" s="51"/>
      <c r="IF9" s="44" t="s">
        <v>53</v>
      </c>
      <c r="IG9" s="44"/>
      <c r="IH9" s="44" t="s">
        <v>52</v>
      </c>
      <c r="II9" s="51"/>
      <c r="IJ9" s="44" t="s">
        <v>51</v>
      </c>
      <c r="IK9" s="51"/>
      <c r="IL9" s="44" t="s">
        <v>50</v>
      </c>
      <c r="IM9" s="44"/>
      <c r="IN9" s="44" t="s">
        <v>49</v>
      </c>
      <c r="IO9" s="44"/>
      <c r="IP9" s="44" t="s">
        <v>48</v>
      </c>
      <c r="IQ9" s="44"/>
      <c r="IR9" s="44" t="s">
        <v>47</v>
      </c>
      <c r="IS9" s="51"/>
      <c r="IT9" s="44" t="s">
        <v>46</v>
      </c>
      <c r="IU9" s="44"/>
      <c r="IV9" s="44" t="s">
        <v>45</v>
      </c>
      <c r="IW9" s="44"/>
      <c r="IX9" s="44" t="s">
        <v>44</v>
      </c>
      <c r="IY9" s="44"/>
      <c r="IZ9" s="44" t="s">
        <v>43</v>
      </c>
      <c r="JA9" s="44"/>
      <c r="JB9" s="44" t="s">
        <v>42</v>
      </c>
      <c r="JC9" s="44"/>
      <c r="JD9" s="44" t="s">
        <v>41</v>
      </c>
      <c r="JE9" s="44"/>
      <c r="JF9" s="44" t="s">
        <v>40</v>
      </c>
      <c r="JG9" s="44"/>
      <c r="JH9" s="44" t="s">
        <v>39</v>
      </c>
      <c r="JI9" s="44"/>
      <c r="JJ9" s="44" t="s">
        <v>38</v>
      </c>
      <c r="JK9" s="44"/>
      <c r="JL9" s="53"/>
    </row>
    <row r="10" spans="1:272" ht="51">
      <c r="B10" s="54"/>
      <c r="C10" s="55"/>
      <c r="D10" s="43"/>
      <c r="E10" s="43"/>
      <c r="F10" s="52" t="s">
        <v>37</v>
      </c>
      <c r="G10" s="52" t="s">
        <v>36</v>
      </c>
      <c r="H10" s="52" t="s">
        <v>37</v>
      </c>
      <c r="I10" s="52" t="s">
        <v>36</v>
      </c>
      <c r="J10" s="52" t="s">
        <v>37</v>
      </c>
      <c r="K10" s="52" t="s">
        <v>36</v>
      </c>
      <c r="L10" s="52" t="s">
        <v>37</v>
      </c>
      <c r="M10" s="52" t="s">
        <v>36</v>
      </c>
      <c r="N10" s="52" t="s">
        <v>37</v>
      </c>
      <c r="O10" s="52" t="s">
        <v>36</v>
      </c>
      <c r="P10" s="52" t="s">
        <v>37</v>
      </c>
      <c r="Q10" s="52" t="s">
        <v>36</v>
      </c>
      <c r="R10" s="52" t="s">
        <v>37</v>
      </c>
      <c r="S10" s="52" t="s">
        <v>36</v>
      </c>
      <c r="T10" s="52" t="s">
        <v>37</v>
      </c>
      <c r="U10" s="52" t="s">
        <v>36</v>
      </c>
      <c r="V10" s="52" t="s">
        <v>37</v>
      </c>
      <c r="W10" s="52" t="s">
        <v>36</v>
      </c>
      <c r="X10" s="52" t="s">
        <v>37</v>
      </c>
      <c r="Y10" s="52" t="s">
        <v>36</v>
      </c>
      <c r="Z10" s="52" t="s">
        <v>37</v>
      </c>
      <c r="AA10" s="52" t="s">
        <v>36</v>
      </c>
      <c r="AB10" s="52" t="s">
        <v>37</v>
      </c>
      <c r="AC10" s="52" t="s">
        <v>36</v>
      </c>
      <c r="AD10" s="52" t="s">
        <v>37</v>
      </c>
      <c r="AE10" s="52" t="s">
        <v>37</v>
      </c>
      <c r="AF10" s="52" t="s">
        <v>36</v>
      </c>
      <c r="AG10" s="52" t="s">
        <v>37</v>
      </c>
      <c r="AH10" s="52" t="s">
        <v>36</v>
      </c>
      <c r="AI10" s="52" t="s">
        <v>37</v>
      </c>
      <c r="AJ10" s="52" t="s">
        <v>36</v>
      </c>
      <c r="AK10" s="52" t="s">
        <v>37</v>
      </c>
      <c r="AL10" s="52" t="s">
        <v>36</v>
      </c>
      <c r="AM10" s="52" t="s">
        <v>37</v>
      </c>
      <c r="AN10" s="52" t="s">
        <v>36</v>
      </c>
      <c r="AO10" s="52" t="s">
        <v>37</v>
      </c>
      <c r="AP10" s="52" t="s">
        <v>36</v>
      </c>
      <c r="AQ10" s="52" t="s">
        <v>37</v>
      </c>
      <c r="AR10" s="52" t="s">
        <v>36</v>
      </c>
      <c r="AS10" s="52" t="s">
        <v>37</v>
      </c>
      <c r="AT10" s="52" t="s">
        <v>36</v>
      </c>
      <c r="AU10" s="52" t="s">
        <v>37</v>
      </c>
      <c r="AV10" s="52" t="s">
        <v>36</v>
      </c>
      <c r="AW10" s="52" t="s">
        <v>37</v>
      </c>
      <c r="AX10" s="52" t="s">
        <v>37</v>
      </c>
      <c r="AY10" s="52" t="s">
        <v>36</v>
      </c>
      <c r="AZ10" s="52" t="s">
        <v>37</v>
      </c>
      <c r="BA10" s="52" t="s">
        <v>36</v>
      </c>
      <c r="BB10" s="52" t="s">
        <v>37</v>
      </c>
      <c r="BC10" s="52" t="s">
        <v>36</v>
      </c>
      <c r="BD10" s="52" t="s">
        <v>37</v>
      </c>
      <c r="BE10" s="52" t="s">
        <v>36</v>
      </c>
      <c r="BF10" s="52" t="s">
        <v>37</v>
      </c>
      <c r="BG10" s="52" t="s">
        <v>36</v>
      </c>
      <c r="BH10" s="52" t="s">
        <v>37</v>
      </c>
      <c r="BI10" s="52" t="s">
        <v>36</v>
      </c>
      <c r="BJ10" s="52" t="s">
        <v>37</v>
      </c>
      <c r="BK10" s="52" t="s">
        <v>36</v>
      </c>
      <c r="BL10" s="52" t="s">
        <v>37</v>
      </c>
      <c r="BM10" s="52" t="s">
        <v>36</v>
      </c>
      <c r="BN10" s="52" t="s">
        <v>37</v>
      </c>
      <c r="BO10" s="52" t="s">
        <v>36</v>
      </c>
      <c r="BP10" s="52" t="s">
        <v>37</v>
      </c>
      <c r="BQ10" s="52" t="s">
        <v>36</v>
      </c>
      <c r="BR10" s="52" t="s">
        <v>37</v>
      </c>
      <c r="BS10" s="52" t="s">
        <v>36</v>
      </c>
      <c r="BT10" s="52" t="s">
        <v>37</v>
      </c>
      <c r="BU10" s="52" t="s">
        <v>37</v>
      </c>
      <c r="BV10" s="52" t="s">
        <v>36</v>
      </c>
      <c r="BW10" s="52" t="s">
        <v>37</v>
      </c>
      <c r="BX10" s="52" t="s">
        <v>36</v>
      </c>
      <c r="BY10" s="52" t="s">
        <v>37</v>
      </c>
      <c r="BZ10" s="52" t="s">
        <v>36</v>
      </c>
      <c r="CA10" s="52" t="s">
        <v>37</v>
      </c>
      <c r="CB10" s="52" t="s">
        <v>36</v>
      </c>
      <c r="CC10" s="52" t="s">
        <v>37</v>
      </c>
      <c r="CD10" s="52" t="s">
        <v>36</v>
      </c>
      <c r="CE10" s="52" t="s">
        <v>37</v>
      </c>
      <c r="CF10" s="52" t="s">
        <v>36</v>
      </c>
      <c r="CG10" s="52" t="s">
        <v>37</v>
      </c>
      <c r="CH10" s="52" t="s">
        <v>36</v>
      </c>
      <c r="CI10" s="52" t="s">
        <v>37</v>
      </c>
      <c r="CJ10" s="52" t="s">
        <v>36</v>
      </c>
      <c r="CK10" s="52" t="s">
        <v>37</v>
      </c>
      <c r="CL10" s="52" t="s">
        <v>36</v>
      </c>
      <c r="CM10" s="52" t="s">
        <v>37</v>
      </c>
      <c r="CN10" s="52" t="s">
        <v>36</v>
      </c>
      <c r="CO10" s="52" t="s">
        <v>37</v>
      </c>
      <c r="CP10" s="52" t="s">
        <v>36</v>
      </c>
      <c r="CQ10" s="52" t="s">
        <v>37</v>
      </c>
      <c r="CR10" s="52" t="s">
        <v>36</v>
      </c>
      <c r="CS10" s="52" t="s">
        <v>37</v>
      </c>
      <c r="CT10" s="52" t="s">
        <v>36</v>
      </c>
      <c r="CU10" s="52" t="s">
        <v>37</v>
      </c>
      <c r="CV10" s="52" t="s">
        <v>36</v>
      </c>
      <c r="CW10" s="52" t="s">
        <v>37</v>
      </c>
      <c r="CX10" s="52" t="s">
        <v>36</v>
      </c>
      <c r="CY10" s="52" t="s">
        <v>37</v>
      </c>
      <c r="CZ10" s="52" t="s">
        <v>36</v>
      </c>
      <c r="DA10" s="52" t="s">
        <v>37</v>
      </c>
      <c r="DB10" s="52" t="s">
        <v>36</v>
      </c>
      <c r="DC10" s="52" t="s">
        <v>37</v>
      </c>
      <c r="DD10" s="52" t="s">
        <v>36</v>
      </c>
      <c r="DE10" s="52" t="s">
        <v>37</v>
      </c>
      <c r="DF10" s="52" t="s">
        <v>37</v>
      </c>
      <c r="DG10" s="52" t="s">
        <v>36</v>
      </c>
      <c r="DH10" s="52" t="s">
        <v>37</v>
      </c>
      <c r="DI10" s="52" t="s">
        <v>36</v>
      </c>
      <c r="DJ10" s="52" t="s">
        <v>37</v>
      </c>
      <c r="DK10" s="52" t="s">
        <v>36</v>
      </c>
      <c r="DL10" s="52" t="s">
        <v>37</v>
      </c>
      <c r="DM10" s="52" t="s">
        <v>36</v>
      </c>
      <c r="DN10" s="52" t="s">
        <v>37</v>
      </c>
      <c r="DO10" s="52" t="s">
        <v>37</v>
      </c>
      <c r="DP10" s="52" t="s">
        <v>37</v>
      </c>
      <c r="DQ10" s="52" t="s">
        <v>36</v>
      </c>
      <c r="DR10" s="52" t="s">
        <v>37</v>
      </c>
      <c r="DS10" s="52" t="s">
        <v>36</v>
      </c>
      <c r="DT10" s="52" t="s">
        <v>37</v>
      </c>
      <c r="DU10" s="52" t="s">
        <v>36</v>
      </c>
      <c r="DV10" s="52" t="s">
        <v>37</v>
      </c>
      <c r="DW10" s="52" t="s">
        <v>36</v>
      </c>
      <c r="DX10" s="52" t="s">
        <v>37</v>
      </c>
      <c r="DY10" s="52" t="s">
        <v>36</v>
      </c>
      <c r="DZ10" s="52" t="s">
        <v>37</v>
      </c>
      <c r="EA10" s="52" t="s">
        <v>36</v>
      </c>
      <c r="EB10" s="52" t="s">
        <v>37</v>
      </c>
      <c r="EC10" s="52" t="s">
        <v>36</v>
      </c>
      <c r="ED10" s="52" t="s">
        <v>37</v>
      </c>
      <c r="EE10" s="52" t="s">
        <v>36</v>
      </c>
      <c r="EF10" s="52" t="s">
        <v>37</v>
      </c>
      <c r="EG10" s="52" t="s">
        <v>36</v>
      </c>
      <c r="EH10" s="52" t="s">
        <v>37</v>
      </c>
      <c r="EI10" s="52" t="s">
        <v>36</v>
      </c>
      <c r="EJ10" s="52" t="s">
        <v>37</v>
      </c>
      <c r="EK10" s="52" t="s">
        <v>36</v>
      </c>
      <c r="EL10" s="52" t="s">
        <v>37</v>
      </c>
      <c r="EM10" s="52" t="s">
        <v>36</v>
      </c>
      <c r="EN10" s="52" t="s">
        <v>37</v>
      </c>
      <c r="EO10" s="52" t="s">
        <v>36</v>
      </c>
      <c r="EP10" s="52" t="s">
        <v>37</v>
      </c>
      <c r="EQ10" s="52" t="s">
        <v>36</v>
      </c>
      <c r="ER10" s="52" t="s">
        <v>37</v>
      </c>
      <c r="ES10" s="52" t="s">
        <v>36</v>
      </c>
      <c r="ET10" s="52" t="s">
        <v>37</v>
      </c>
      <c r="EU10" s="52" t="s">
        <v>36</v>
      </c>
      <c r="EV10" s="52" t="s">
        <v>37</v>
      </c>
      <c r="EW10" s="52" t="s">
        <v>36</v>
      </c>
      <c r="EX10" s="52" t="s">
        <v>37</v>
      </c>
      <c r="EY10" s="52" t="s">
        <v>36</v>
      </c>
      <c r="EZ10" s="52" t="s">
        <v>37</v>
      </c>
      <c r="FA10" s="52" t="s">
        <v>37</v>
      </c>
      <c r="FB10" s="52" t="s">
        <v>36</v>
      </c>
      <c r="FC10" s="52" t="s">
        <v>37</v>
      </c>
      <c r="FD10" s="52" t="s">
        <v>36</v>
      </c>
      <c r="FE10" s="52" t="s">
        <v>37</v>
      </c>
      <c r="FF10" s="52" t="s">
        <v>36</v>
      </c>
      <c r="FG10" s="52" t="s">
        <v>37</v>
      </c>
      <c r="FH10" s="52" t="s">
        <v>36</v>
      </c>
      <c r="FI10" s="52" t="s">
        <v>37</v>
      </c>
      <c r="FJ10" s="52" t="s">
        <v>36</v>
      </c>
      <c r="FK10" s="52" t="s">
        <v>37</v>
      </c>
      <c r="FL10" s="52" t="s">
        <v>36</v>
      </c>
      <c r="FM10" s="52" t="s">
        <v>37</v>
      </c>
      <c r="FN10" s="52" t="s">
        <v>36</v>
      </c>
      <c r="FO10" s="52" t="s">
        <v>37</v>
      </c>
      <c r="FP10" s="52" t="s">
        <v>36</v>
      </c>
      <c r="FQ10" s="52" t="s">
        <v>37</v>
      </c>
      <c r="FR10" s="52" t="s">
        <v>36</v>
      </c>
      <c r="FS10" s="52" t="s">
        <v>37</v>
      </c>
      <c r="FT10" s="52" t="s">
        <v>36</v>
      </c>
      <c r="FU10" s="52" t="s">
        <v>37</v>
      </c>
      <c r="FV10" s="52" t="s">
        <v>36</v>
      </c>
      <c r="FW10" s="52" t="s">
        <v>37</v>
      </c>
      <c r="FX10" s="52" t="s">
        <v>36</v>
      </c>
      <c r="FY10" s="52" t="s">
        <v>37</v>
      </c>
      <c r="FZ10" s="52" t="s">
        <v>36</v>
      </c>
      <c r="GA10" s="52" t="s">
        <v>37</v>
      </c>
      <c r="GB10" s="52" t="s">
        <v>36</v>
      </c>
      <c r="GC10" s="52" t="s">
        <v>37</v>
      </c>
      <c r="GD10" s="52" t="s">
        <v>36</v>
      </c>
      <c r="GE10" s="52" t="s">
        <v>37</v>
      </c>
      <c r="GF10" s="52" t="s">
        <v>36</v>
      </c>
      <c r="GG10" s="52" t="s">
        <v>37</v>
      </c>
      <c r="GH10" s="52" t="s">
        <v>36</v>
      </c>
      <c r="GI10" s="52" t="s">
        <v>37</v>
      </c>
      <c r="GJ10" s="52" t="s">
        <v>36</v>
      </c>
      <c r="GK10" s="52" t="s">
        <v>37</v>
      </c>
      <c r="GL10" s="52" t="s">
        <v>36</v>
      </c>
      <c r="GM10" s="52" t="s">
        <v>37</v>
      </c>
      <c r="GN10" s="52" t="s">
        <v>36</v>
      </c>
      <c r="GO10" s="52" t="s">
        <v>37</v>
      </c>
      <c r="GP10" s="52" t="s">
        <v>36</v>
      </c>
      <c r="GQ10" s="52" t="s">
        <v>37</v>
      </c>
      <c r="GR10" s="52" t="s">
        <v>36</v>
      </c>
      <c r="GS10" s="52" t="s">
        <v>37</v>
      </c>
      <c r="GT10" s="52" t="s">
        <v>36</v>
      </c>
      <c r="GU10" s="52" t="s">
        <v>37</v>
      </c>
      <c r="GV10" s="52" t="s">
        <v>37</v>
      </c>
      <c r="GW10" s="52" t="s">
        <v>36</v>
      </c>
      <c r="GX10" s="52" t="s">
        <v>37</v>
      </c>
      <c r="GY10" s="52" t="s">
        <v>36</v>
      </c>
      <c r="GZ10" s="52" t="s">
        <v>37</v>
      </c>
      <c r="HA10" s="52" t="s">
        <v>36</v>
      </c>
      <c r="HB10" s="52" t="s">
        <v>37</v>
      </c>
      <c r="HC10" s="52" t="s">
        <v>36</v>
      </c>
      <c r="HD10" s="52" t="s">
        <v>37</v>
      </c>
      <c r="HE10" s="52" t="s">
        <v>36</v>
      </c>
      <c r="HF10" s="52" t="s">
        <v>37</v>
      </c>
      <c r="HG10" s="52" t="s">
        <v>37</v>
      </c>
      <c r="HH10" s="52" t="s">
        <v>36</v>
      </c>
      <c r="HI10" s="52" t="s">
        <v>37</v>
      </c>
      <c r="HJ10" s="52" t="s">
        <v>36</v>
      </c>
      <c r="HK10" s="52" t="s">
        <v>37</v>
      </c>
      <c r="HL10" s="52" t="s">
        <v>36</v>
      </c>
      <c r="HM10" s="52" t="s">
        <v>37</v>
      </c>
      <c r="HN10" s="52" t="s">
        <v>36</v>
      </c>
      <c r="HO10" s="52" t="s">
        <v>36</v>
      </c>
      <c r="HP10" s="52" t="s">
        <v>37</v>
      </c>
      <c r="HQ10" s="52" t="s">
        <v>36</v>
      </c>
      <c r="HR10" s="52" t="s">
        <v>37</v>
      </c>
      <c r="HS10" s="52" t="s">
        <v>36</v>
      </c>
      <c r="HT10" s="52" t="s">
        <v>37</v>
      </c>
      <c r="HU10" s="52" t="s">
        <v>36</v>
      </c>
      <c r="HV10" s="52" t="s">
        <v>37</v>
      </c>
      <c r="HW10" s="52" t="s">
        <v>36</v>
      </c>
      <c r="HX10" s="52" t="s">
        <v>37</v>
      </c>
      <c r="HY10" s="52" t="s">
        <v>36</v>
      </c>
      <c r="HZ10" s="52" t="s">
        <v>37</v>
      </c>
      <c r="IA10" s="52" t="s">
        <v>36</v>
      </c>
      <c r="IB10" s="52" t="s">
        <v>37</v>
      </c>
      <c r="IC10" s="52" t="s">
        <v>36</v>
      </c>
      <c r="ID10" s="52" t="s">
        <v>37</v>
      </c>
      <c r="IE10" s="52" t="s">
        <v>36</v>
      </c>
      <c r="IF10" s="52" t="s">
        <v>37</v>
      </c>
      <c r="IG10" s="52" t="s">
        <v>36</v>
      </c>
      <c r="IH10" s="52" t="s">
        <v>37</v>
      </c>
      <c r="II10" s="52" t="s">
        <v>36</v>
      </c>
      <c r="IJ10" s="52" t="s">
        <v>37</v>
      </c>
      <c r="IK10" s="52" t="s">
        <v>36</v>
      </c>
      <c r="IL10" s="52" t="s">
        <v>37</v>
      </c>
      <c r="IM10" s="52" t="s">
        <v>36</v>
      </c>
      <c r="IN10" s="52" t="s">
        <v>37</v>
      </c>
      <c r="IO10" s="52" t="s">
        <v>36</v>
      </c>
      <c r="IP10" s="52" t="s">
        <v>37</v>
      </c>
      <c r="IQ10" s="52" t="s">
        <v>36</v>
      </c>
      <c r="IR10" s="52" t="s">
        <v>37</v>
      </c>
      <c r="IS10" s="52" t="s">
        <v>36</v>
      </c>
      <c r="IT10" s="52" t="s">
        <v>37</v>
      </c>
      <c r="IU10" s="52" t="s">
        <v>36</v>
      </c>
      <c r="IV10" s="52" t="s">
        <v>37</v>
      </c>
      <c r="IW10" s="52" t="s">
        <v>36</v>
      </c>
      <c r="IX10" s="52" t="s">
        <v>37</v>
      </c>
      <c r="IY10" s="52" t="s">
        <v>36</v>
      </c>
      <c r="IZ10" s="52" t="s">
        <v>37</v>
      </c>
      <c r="JA10" s="52" t="s">
        <v>36</v>
      </c>
      <c r="JB10" s="52" t="s">
        <v>37</v>
      </c>
      <c r="JC10" s="52" t="s">
        <v>36</v>
      </c>
      <c r="JD10" s="52" t="s">
        <v>37</v>
      </c>
      <c r="JE10" s="52" t="s">
        <v>36</v>
      </c>
      <c r="JF10" s="52" t="s">
        <v>37</v>
      </c>
      <c r="JG10" s="52" t="s">
        <v>36</v>
      </c>
      <c r="JH10" s="52" t="s">
        <v>37</v>
      </c>
      <c r="JI10" s="52" t="s">
        <v>36</v>
      </c>
      <c r="JJ10" s="52" t="s">
        <v>37</v>
      </c>
      <c r="JK10" s="52" t="s">
        <v>36</v>
      </c>
      <c r="JL10" s="56"/>
    </row>
    <row r="11" spans="1:272">
      <c r="B11" s="57" t="s">
        <v>35</v>
      </c>
      <c r="C11" s="58"/>
      <c r="D11" s="59"/>
      <c r="E11" s="60"/>
      <c r="F11" s="61">
        <f>SUM(F12:F28)</f>
        <v>118569</v>
      </c>
      <c r="G11" s="61">
        <f>SUM(G12:G28)</f>
        <v>36900</v>
      </c>
      <c r="H11" s="61">
        <f>SUM(H12:H28)</f>
        <v>77763</v>
      </c>
      <c r="I11" s="61">
        <f>SUM(I12:I28)</f>
        <v>17900</v>
      </c>
      <c r="J11" s="61">
        <f>SUM(J12:J28)</f>
        <v>91581</v>
      </c>
      <c r="K11" s="61">
        <f>SUM(K12:K28)</f>
        <v>1413690</v>
      </c>
      <c r="L11" s="61">
        <f>SUM(L12:L28)</f>
        <v>56242</v>
      </c>
      <c r="M11" s="61">
        <f>SUM(M12:M28)</f>
        <v>24900</v>
      </c>
      <c r="N11" s="61">
        <f>SUM(N12:N28)</f>
        <v>22948</v>
      </c>
      <c r="O11" s="61">
        <f>SUM(O12:O28)</f>
        <v>19000</v>
      </c>
      <c r="P11" s="61">
        <f>SUM(P12:P28)</f>
        <v>56158</v>
      </c>
      <c r="Q11" s="61">
        <f>SUM(Q12:Q28)</f>
        <v>52900</v>
      </c>
      <c r="R11" s="61">
        <f>SUM(R12:R28)</f>
        <v>49928</v>
      </c>
      <c r="S11" s="61">
        <f>SUM(S12:S28)</f>
        <v>12000</v>
      </c>
      <c r="T11" s="61">
        <f>SUM(T12:T28)</f>
        <v>69580</v>
      </c>
      <c r="U11" s="61">
        <f>SUM(U12:U28)</f>
        <v>2120690</v>
      </c>
      <c r="V11" s="61">
        <f>SUM(V12:V28)</f>
        <v>77487</v>
      </c>
      <c r="W11" s="61">
        <f>SUM(W12:W28)</f>
        <v>14000</v>
      </c>
      <c r="X11" s="61">
        <f>SUM(X12:X28)</f>
        <v>47192</v>
      </c>
      <c r="Y11" s="61">
        <f>SUM(Y12:Y28)</f>
        <v>31900</v>
      </c>
      <c r="Z11" s="61">
        <f>SUM(Z12:Z28)</f>
        <v>37319</v>
      </c>
      <c r="AA11" s="61">
        <f>SUM(AA12:AA28)</f>
        <v>14000</v>
      </c>
      <c r="AB11" s="61">
        <f>SUM(AB12:AB28)</f>
        <v>70396</v>
      </c>
      <c r="AC11" s="61">
        <f>SUM(AC12:AC28)</f>
        <v>31900</v>
      </c>
      <c r="AD11" s="61">
        <f>SUM(AD12:AD28)</f>
        <v>137637</v>
      </c>
      <c r="AE11" s="61">
        <f>SUM(AE12:AE28)</f>
        <v>44395</v>
      </c>
      <c r="AF11" s="61">
        <f>SUM(AF12:AF28)</f>
        <v>29900</v>
      </c>
      <c r="AG11" s="61">
        <f>SUM(AG12:AG28)</f>
        <v>198374</v>
      </c>
      <c r="AH11" s="61">
        <f>SUM(AH12:AH28)</f>
        <v>12000</v>
      </c>
      <c r="AI11" s="61">
        <f>SUM(AI12:AI28)</f>
        <v>101778</v>
      </c>
      <c r="AJ11" s="61">
        <f>SUM(AJ12:AJ28)</f>
        <v>7000</v>
      </c>
      <c r="AK11" s="61">
        <f>SUM(AK12:AK28)</f>
        <v>395672</v>
      </c>
      <c r="AL11" s="61">
        <f>SUM(AL12:AL28)</f>
        <v>7000</v>
      </c>
      <c r="AM11" s="61">
        <f>SUM(AM12:AM28)</f>
        <v>79959</v>
      </c>
      <c r="AN11" s="61">
        <f>SUM(AN12:AN28)</f>
        <v>19000</v>
      </c>
      <c r="AO11" s="61">
        <f>SUM(AO12:AO28)</f>
        <v>81168</v>
      </c>
      <c r="AP11" s="61">
        <f>SUM(AP12:AP28)</f>
        <v>7000</v>
      </c>
      <c r="AQ11" s="61">
        <f>SUM(AQ12:AQ28)</f>
        <v>111607</v>
      </c>
      <c r="AR11" s="61">
        <f>SUM(AR12:AR28)</f>
        <v>24900</v>
      </c>
      <c r="AS11" s="61">
        <f>SUM(AS12:AS28)</f>
        <v>86679</v>
      </c>
      <c r="AT11" s="61">
        <f>SUM(AT12:AT28)</f>
        <v>31900</v>
      </c>
      <c r="AU11" s="61">
        <f>SUM(AU12:AU28)</f>
        <v>164819</v>
      </c>
      <c r="AV11" s="61">
        <f>SUM(AV12:AV28)</f>
        <v>52900</v>
      </c>
      <c r="AW11" s="61">
        <f>SUM(AW12:AW28)</f>
        <v>340571</v>
      </c>
      <c r="AX11" s="61">
        <f>SUM(AX12:AX28)</f>
        <v>137831</v>
      </c>
      <c r="AY11" s="61">
        <f>SUM(AY12:AY28)</f>
        <v>12000</v>
      </c>
      <c r="AZ11" s="61">
        <f>SUM(AZ12:AZ28)</f>
        <v>226835</v>
      </c>
      <c r="BA11" s="61">
        <f>SUM(BA12:BA28)</f>
        <v>7000</v>
      </c>
      <c r="BB11" s="61">
        <f>SUM(BB12:BB28)</f>
        <v>77745</v>
      </c>
      <c r="BC11" s="61">
        <f>SUM(BC12:BC28)</f>
        <v>31900</v>
      </c>
      <c r="BD11" s="61">
        <f>SUM(BD12:BD28)</f>
        <v>67809</v>
      </c>
      <c r="BE11" s="61">
        <f>SUM(BE12:BE28)</f>
        <v>17900</v>
      </c>
      <c r="BF11" s="61">
        <f>SUM(BF12:BF28)</f>
        <v>95897</v>
      </c>
      <c r="BG11" s="61">
        <f>SUM(BG12:BG28)</f>
        <v>14000</v>
      </c>
      <c r="BH11" s="61">
        <f>SUM(BH12:BH28)</f>
        <v>103418</v>
      </c>
      <c r="BI11" s="61">
        <f>SUM(BI12:BI28)</f>
        <v>45900</v>
      </c>
      <c r="BJ11" s="61">
        <f>SUM(BJ12:BJ28)</f>
        <v>57126</v>
      </c>
      <c r="BK11" s="61">
        <f>SUM(BK12:BK28)</f>
        <v>21000</v>
      </c>
      <c r="BL11" s="61">
        <f>SUM(BL12:BL28)</f>
        <v>47511</v>
      </c>
      <c r="BM11" s="61">
        <f>SUM(BM12:BM28)</f>
        <v>19000</v>
      </c>
      <c r="BN11" s="61">
        <f>SUM(BN12:BN28)</f>
        <v>82482</v>
      </c>
      <c r="BO11" s="61">
        <f>SUM(BO12:BO28)</f>
        <v>28000</v>
      </c>
      <c r="BP11" s="61">
        <f>SUM(BP12:BP28)</f>
        <v>53871</v>
      </c>
      <c r="BQ11" s="61">
        <f>SUM(BQ12:BQ28)</f>
        <v>17900</v>
      </c>
      <c r="BR11" s="61">
        <f>SUM(BR12:BR28)</f>
        <v>73443</v>
      </c>
      <c r="BS11" s="61">
        <f>SUM(BS12:BS28)</f>
        <v>29900</v>
      </c>
      <c r="BT11" s="61">
        <f>SUM(BT12:BT28)</f>
        <v>31272</v>
      </c>
      <c r="BU11" s="61">
        <f>SUM(BU12:BU28)</f>
        <v>82977</v>
      </c>
      <c r="BV11" s="61">
        <f>SUM(BV12:BV28)</f>
        <v>17900</v>
      </c>
      <c r="BW11" s="61">
        <f>SUM(BW12:BW28)</f>
        <v>15008</v>
      </c>
      <c r="BX11" s="61">
        <f>SUM(BX12:BX28)</f>
        <v>12000</v>
      </c>
      <c r="BY11" s="61">
        <f>SUM(BY12:BY28)</f>
        <v>110309</v>
      </c>
      <c r="BZ11" s="61">
        <f>SUM(BZ12:BZ28)</f>
        <v>24900</v>
      </c>
      <c r="CA11" s="61">
        <f>SUM(CA12:CA28)</f>
        <v>161749</v>
      </c>
      <c r="CB11" s="61">
        <f>SUM(CB12:CB28)</f>
        <v>205490</v>
      </c>
      <c r="CC11" s="61">
        <f>SUM(CC12:CC28)</f>
        <v>28128</v>
      </c>
      <c r="CD11" s="61">
        <f>SUM(CD12:CD28)</f>
        <v>7000</v>
      </c>
      <c r="CE11" s="61">
        <f>SUM(CE12:CE28)</f>
        <v>144835</v>
      </c>
      <c r="CF11" s="61">
        <f>SUM(CF12:CF28)</f>
        <v>31900</v>
      </c>
      <c r="CG11" s="61">
        <f>SUM(CG12:CG28)</f>
        <v>125601</v>
      </c>
      <c r="CH11" s="61">
        <f>SUM(CH12:CH28)</f>
        <v>29900</v>
      </c>
      <c r="CI11" s="61">
        <f>SUM(CI12:CI28)</f>
        <v>45678</v>
      </c>
      <c r="CJ11" s="61">
        <f>SUM(CJ12:CJ28)</f>
        <v>12000</v>
      </c>
      <c r="CK11" s="61">
        <f>SUM(CK12:CK28)</f>
        <v>84895</v>
      </c>
      <c r="CL11" s="61">
        <f>SUM(CL12:CL28)</f>
        <v>43900</v>
      </c>
      <c r="CM11" s="61">
        <f>SUM(CM12:CM28)</f>
        <v>18595</v>
      </c>
      <c r="CN11" s="61">
        <f>SUM(CN12:CN28)</f>
        <v>7000</v>
      </c>
      <c r="CO11" s="61">
        <f>SUM(CO12:CO28)</f>
        <v>21025</v>
      </c>
      <c r="CP11" s="61">
        <f>SUM(CP12:CP28)</f>
        <v>7000</v>
      </c>
      <c r="CQ11" s="61">
        <f>SUM(CQ12:CQ28)</f>
        <v>26251</v>
      </c>
      <c r="CR11" s="61">
        <f>SUM(CR12:CR28)</f>
        <v>7000</v>
      </c>
      <c r="CS11" s="61">
        <f>SUM(CS12:CS28)</f>
        <v>31237</v>
      </c>
      <c r="CT11" s="61">
        <f>SUM(CT12:CT28)</f>
        <v>7000</v>
      </c>
      <c r="CU11" s="61">
        <f>SUM(CU12:CU28)</f>
        <v>15882</v>
      </c>
      <c r="CV11" s="61">
        <f>SUM(CV12:CV28)</f>
        <v>7000</v>
      </c>
      <c r="CW11" s="61">
        <f>SUM(CW12:CW28)</f>
        <v>61048</v>
      </c>
      <c r="CX11" s="61">
        <f>SUM(CX12:CX28)</f>
        <v>19000</v>
      </c>
      <c r="CY11" s="61">
        <f>SUM(CY12:CY28)</f>
        <v>276564</v>
      </c>
      <c r="CZ11" s="61">
        <f>SUM(CZ12:CZ28)</f>
        <v>1452390</v>
      </c>
      <c r="DA11" s="61">
        <f>SUM(DA12:DA28)</f>
        <v>101661</v>
      </c>
      <c r="DB11" s="61">
        <f>SUM(DB12:DB28)</f>
        <v>33000</v>
      </c>
      <c r="DC11" s="61">
        <f>SUM(DC12:DC28)</f>
        <v>36805</v>
      </c>
      <c r="DD11" s="61">
        <f>SUM(DD12:DD28)</f>
        <v>17900</v>
      </c>
      <c r="DE11" s="61">
        <f>SUM(DE12:DE28)</f>
        <v>70400</v>
      </c>
      <c r="DF11" s="61">
        <f>SUM(DF12:DF28)</f>
        <v>76479</v>
      </c>
      <c r="DG11" s="61">
        <f>SUM(DG12:DG28)</f>
        <v>21000</v>
      </c>
      <c r="DH11" s="61">
        <f>SUM(DH12:DH28)</f>
        <v>42095</v>
      </c>
      <c r="DI11" s="61">
        <f>SUM(DI12:DI28)</f>
        <v>14000</v>
      </c>
      <c r="DJ11" s="61">
        <f>SUM(DJ12:DJ28)</f>
        <v>24130</v>
      </c>
      <c r="DK11" s="61">
        <f>SUM(DK12:DK28)</f>
        <v>12000</v>
      </c>
      <c r="DL11" s="61">
        <f>SUM(DL12:DL28)</f>
        <v>75557</v>
      </c>
      <c r="DM11" s="61">
        <f>SUM(DM12:DM28)</f>
        <v>14000</v>
      </c>
      <c r="DN11" s="61">
        <f>SUM(DN12:DN28)</f>
        <v>26716</v>
      </c>
      <c r="DO11" s="61">
        <f>SUM(DO12:DO28)</f>
        <v>43316</v>
      </c>
      <c r="DP11" s="61">
        <f>SUM(DP12:DP28)</f>
        <v>31208</v>
      </c>
      <c r="DQ11" s="61">
        <f>SUM(DQ12:DQ28)</f>
        <v>10900</v>
      </c>
      <c r="DR11" s="61">
        <f>SUM(DR12:DR28)</f>
        <v>35734</v>
      </c>
      <c r="DS11" s="61">
        <f>SUM(DS12:DS28)</f>
        <v>10900</v>
      </c>
      <c r="DT11" s="61">
        <f>SUM(DT12:DT28)</f>
        <v>123983</v>
      </c>
      <c r="DU11" s="61">
        <f>SUM(DU12:DU28)</f>
        <v>14000</v>
      </c>
      <c r="DV11" s="61">
        <f>SUM(DV12:DV28)</f>
        <v>73666</v>
      </c>
      <c r="DW11" s="61">
        <f>SUM(DW12:DW28)</f>
        <v>12000</v>
      </c>
      <c r="DX11" s="61">
        <f>SUM(DX12:DX28)</f>
        <v>119679</v>
      </c>
      <c r="DY11" s="61">
        <f>SUM(DY12:DY28)</f>
        <v>205490</v>
      </c>
      <c r="DZ11" s="61">
        <f>SUM(DZ12:DZ28)</f>
        <v>139358</v>
      </c>
      <c r="EA11" s="61">
        <f>SUM(EA12:EA28)</f>
        <v>212490</v>
      </c>
      <c r="EB11" s="61">
        <f>SUM(EB12:EB28)</f>
        <v>37066</v>
      </c>
      <c r="EC11" s="61">
        <f>SUM(EC12:EC28)</f>
        <v>17900</v>
      </c>
      <c r="ED11" s="61">
        <f>SUM(ED12:ED28)</f>
        <v>81093</v>
      </c>
      <c r="EE11" s="61">
        <f>SUM(EE12:EE28)</f>
        <v>21000</v>
      </c>
      <c r="EF11" s="61">
        <f>SUM(EF12:EF28)</f>
        <v>63909</v>
      </c>
      <c r="EG11" s="61">
        <f>SUM(EG12:EG28)</f>
        <v>27800</v>
      </c>
      <c r="EH11" s="61">
        <f>SUM(EH12:EH28)</f>
        <v>56645</v>
      </c>
      <c r="EI11" s="61">
        <f>SUM(EI12:EI28)</f>
        <v>7000</v>
      </c>
      <c r="EJ11" s="61">
        <f>SUM(EJ12:EJ28)</f>
        <v>205394</v>
      </c>
      <c r="EK11" s="61">
        <f>SUM(EK12:EK28)</f>
        <v>14000</v>
      </c>
      <c r="EL11" s="61">
        <f>SUM(EL12:EL28)</f>
        <v>79622</v>
      </c>
      <c r="EM11" s="61">
        <f>SUM(EM12:EM28)</f>
        <v>12000</v>
      </c>
      <c r="EN11" s="61">
        <f>SUM(EN12:EN28)</f>
        <v>79084</v>
      </c>
      <c r="EO11" s="61">
        <f>SUM(EO12:EO28)</f>
        <v>5000</v>
      </c>
      <c r="EP11" s="61">
        <f>SUM(EP12:EP28)</f>
        <v>118136</v>
      </c>
      <c r="EQ11" s="61">
        <f>SUM(EQ12:EQ28)</f>
        <v>17900</v>
      </c>
      <c r="ER11" s="61">
        <f>SUM(ER12:ER28)</f>
        <v>113703</v>
      </c>
      <c r="ES11" s="61">
        <f>SUM(ES12:ES28)</f>
        <v>7000</v>
      </c>
      <c r="ET11" s="61">
        <f>SUM(ET12:ET28)</f>
        <v>136700</v>
      </c>
      <c r="EU11" s="61">
        <f>SUM(EU12:EU28)</f>
        <v>17900</v>
      </c>
      <c r="EV11" s="61">
        <f>SUM(EV12:EV28)</f>
        <v>131901</v>
      </c>
      <c r="EW11" s="61">
        <f>SUM(EW12:EW28)</f>
        <v>17900</v>
      </c>
      <c r="EX11" s="61">
        <f>SUM(EX12:EX28)</f>
        <v>243829</v>
      </c>
      <c r="EY11" s="61">
        <f>SUM(EY12:EY28)</f>
        <v>26000</v>
      </c>
      <c r="EZ11" s="61">
        <f>SUM(EZ12:EZ28)</f>
        <v>249539</v>
      </c>
      <c r="FA11" s="61">
        <f>SUM(FA12:FA28)</f>
        <v>161441</v>
      </c>
      <c r="FB11" s="61">
        <f>SUM(FB12:FB28)</f>
        <v>43900</v>
      </c>
      <c r="FC11" s="61">
        <f>SUM(FC12:FC28)</f>
        <v>160250</v>
      </c>
      <c r="FD11" s="61">
        <f>SUM(FD12:FD28)</f>
        <v>197000</v>
      </c>
      <c r="FE11" s="61">
        <f>SUM(FE12:FE28)</f>
        <v>95063</v>
      </c>
      <c r="FF11" s="61">
        <f>SUM(FF12:FF28)</f>
        <v>17900</v>
      </c>
      <c r="FG11" s="61">
        <f>SUM(FG12:FG28)</f>
        <v>148159</v>
      </c>
      <c r="FH11" s="61">
        <f>SUM(FH12:FH28)</f>
        <v>26000</v>
      </c>
      <c r="FI11" s="61">
        <f>SUM(FI12:FI28)</f>
        <v>101380</v>
      </c>
      <c r="FJ11" s="61">
        <f>SUM(FJ12:FJ28)</f>
        <v>26000</v>
      </c>
      <c r="FK11" s="61">
        <f>SUM(FK12:FK28)</f>
        <v>84580</v>
      </c>
      <c r="FL11" s="61">
        <f>SUM(FL12:FL28)</f>
        <v>17900</v>
      </c>
      <c r="FM11" s="61">
        <f>SUM(FM12:FM28)</f>
        <v>129397</v>
      </c>
      <c r="FN11" s="61">
        <f>SUM(FN12:FN28)</f>
        <v>412700</v>
      </c>
      <c r="FO11" s="61">
        <f>SUM(FO12:FO28)</f>
        <v>95162</v>
      </c>
      <c r="FP11" s="61">
        <f>SUM(FP12:FP28)</f>
        <v>7000</v>
      </c>
      <c r="FQ11" s="61">
        <f>SUM(FQ12:FQ28)</f>
        <v>44785</v>
      </c>
      <c r="FR11" s="61">
        <f>SUM(FR12:FR28)</f>
        <v>7000</v>
      </c>
      <c r="FS11" s="61">
        <f>SUM(FS12:FS28)</f>
        <v>195590</v>
      </c>
      <c r="FT11" s="61">
        <f>SUM(FT12:FT28)</f>
        <v>29900</v>
      </c>
      <c r="FU11" s="61">
        <f>SUM(FU12:FU28)</f>
        <v>104658</v>
      </c>
      <c r="FV11" s="61">
        <f>SUM(FV12:FV28)</f>
        <v>7000</v>
      </c>
      <c r="FW11" s="61">
        <f>SUM(FW12:FW28)</f>
        <v>150640</v>
      </c>
      <c r="FX11" s="61">
        <f>SUM(FX12:FX28)</f>
        <v>12000</v>
      </c>
      <c r="FY11" s="61">
        <f>SUM(FY12:FY28)</f>
        <v>125919</v>
      </c>
      <c r="FZ11" s="61">
        <f>SUM(FZ12:FZ28)</f>
        <v>17900</v>
      </c>
      <c r="GA11" s="61">
        <f>SUM(GA12:GA28)</f>
        <v>89772</v>
      </c>
      <c r="GB11" s="61">
        <f>SUM(GB12:GB28)</f>
        <v>7000</v>
      </c>
      <c r="GC11" s="61">
        <f>SUM(GC12:GC28)</f>
        <v>98244</v>
      </c>
      <c r="GD11" s="61">
        <f>SUM(GD12:GD28)</f>
        <v>19000</v>
      </c>
      <c r="GE11" s="61">
        <f>SUM(GE12:GE28)</f>
        <v>137976</v>
      </c>
      <c r="GF11" s="61">
        <f>SUM(GF12:GF28)</f>
        <v>204000</v>
      </c>
      <c r="GG11" s="61">
        <f>SUM(GG12:GG28)</f>
        <v>106487</v>
      </c>
      <c r="GH11" s="61">
        <f>SUM(GH12:GH28)</f>
        <v>34800</v>
      </c>
      <c r="GI11" s="61">
        <f>SUM(GI12:GI28)</f>
        <v>231174</v>
      </c>
      <c r="GJ11" s="61">
        <f>SUM(GJ12:GJ28)</f>
        <v>12000</v>
      </c>
      <c r="GK11" s="61">
        <f>SUM(GK12:GK28)</f>
        <v>179941</v>
      </c>
      <c r="GL11" s="61">
        <f>SUM(GL12:GL28)</f>
        <v>33000</v>
      </c>
      <c r="GM11" s="61">
        <f>SUM(GM12:GM28)</f>
        <v>84029</v>
      </c>
      <c r="GN11" s="61">
        <f>SUM(GN12:GN28)</f>
        <v>207900</v>
      </c>
      <c r="GO11" s="61">
        <f>SUM(GO12:GO28)</f>
        <v>100317</v>
      </c>
      <c r="GP11" s="61">
        <f>SUM(GP12:GP28)</f>
        <v>14000</v>
      </c>
      <c r="GQ11" s="61">
        <f>SUM(GQ12:GQ28)</f>
        <v>80413</v>
      </c>
      <c r="GR11" s="61">
        <f>SUM(GR12:GR28)</f>
        <v>17900</v>
      </c>
      <c r="GS11" s="61">
        <f>SUM(GS12:GS28)</f>
        <v>89153</v>
      </c>
      <c r="GT11" s="61">
        <f>SUM(GT12:GT28)</f>
        <v>17900</v>
      </c>
      <c r="GU11" s="61">
        <f>SUM(GU12:GU28)</f>
        <v>137711</v>
      </c>
      <c r="GV11" s="61">
        <f>SUM(GV12:GV28)</f>
        <v>28524</v>
      </c>
      <c r="GW11" s="61">
        <f>SUM(GW12:GW28)</f>
        <v>7000</v>
      </c>
      <c r="GX11" s="61">
        <f>SUM(GX12:GX28)</f>
        <v>40697</v>
      </c>
      <c r="GY11" s="61">
        <f>SUM(GY12:GY28)</f>
        <v>7000</v>
      </c>
      <c r="GZ11" s="61">
        <f>SUM(GZ12:GZ28)</f>
        <v>50413</v>
      </c>
      <c r="HA11" s="61">
        <f>SUM(HA12:HA28)</f>
        <v>7000</v>
      </c>
      <c r="HB11" s="61">
        <f>SUM(HB12:HB28)</f>
        <v>21404</v>
      </c>
      <c r="HC11" s="61">
        <f>SUM(HC12:HC28)</f>
        <v>197000</v>
      </c>
      <c r="HD11" s="61">
        <f>SUM(HD12:HD28)</f>
        <v>40775</v>
      </c>
      <c r="HE11" s="61">
        <f>SUM(HE12:HE28)</f>
        <v>7000</v>
      </c>
      <c r="HF11" s="61">
        <f>SUM(HF12:HF28)</f>
        <v>63742</v>
      </c>
      <c r="HG11" s="61">
        <f>SUM(HG12:HG28)</f>
        <v>15444</v>
      </c>
      <c r="HH11" s="61">
        <f>SUM(HH12:HH28)</f>
        <v>7000</v>
      </c>
      <c r="HI11" s="61">
        <f>SUM(HI12:HI28)</f>
        <v>59997</v>
      </c>
      <c r="HJ11" s="61">
        <f>SUM(HJ12:HJ28)</f>
        <v>7000</v>
      </c>
      <c r="HK11" s="61">
        <f>SUM(HK12:HK28)</f>
        <v>31761</v>
      </c>
      <c r="HL11" s="61">
        <f>SUM(HL12:HL28)</f>
        <v>7000</v>
      </c>
      <c r="HM11" s="61">
        <f>SUM(HM12:HM28)</f>
        <v>27294</v>
      </c>
      <c r="HN11" s="61">
        <f>SUM(HN12:HN28)</f>
        <v>7000</v>
      </c>
      <c r="HO11" s="61">
        <f>SUM(HO12:HO28)</f>
        <v>471190</v>
      </c>
      <c r="HP11" s="61">
        <f>SUM(HP12:HP28)</f>
        <v>280219</v>
      </c>
      <c r="HQ11" s="61">
        <f>SUM(HQ12:HQ28)</f>
        <v>264800</v>
      </c>
      <c r="HR11" s="61">
        <f>SUM(HR12:HR28)</f>
        <v>56794</v>
      </c>
      <c r="HS11" s="61">
        <f>SUM(HS12:HS28)</f>
        <v>17900</v>
      </c>
      <c r="HT11" s="61">
        <f>SUM(HT12:HT28)</f>
        <v>119259</v>
      </c>
      <c r="HU11" s="61">
        <f>SUM(HU12:HU28)</f>
        <v>14000</v>
      </c>
      <c r="HV11" s="61">
        <f>SUM(HV12:HV28)</f>
        <v>29660</v>
      </c>
      <c r="HW11" s="61">
        <f>SUM(HW12:HW28)</f>
        <v>7000</v>
      </c>
      <c r="HX11" s="61">
        <f>SUM(HX12:HX28)</f>
        <v>149846</v>
      </c>
      <c r="HY11" s="61">
        <f>SUM(HY12:HY28)</f>
        <v>36900</v>
      </c>
      <c r="HZ11" s="61">
        <f>SUM(HZ12:HZ28)</f>
        <v>82571</v>
      </c>
      <c r="IA11" s="61">
        <f>SUM(IA12:IA28)</f>
        <v>1405200</v>
      </c>
      <c r="IB11" s="61">
        <f>SUM(IB12:IB28)</f>
        <v>205330</v>
      </c>
      <c r="IC11" s="61">
        <f>SUM(IC12:IC28)</f>
        <v>19000</v>
      </c>
      <c r="ID11" s="61">
        <f>SUM(ID12:ID28)</f>
        <v>87364</v>
      </c>
      <c r="IE11" s="61">
        <f>SUM(IE12:IE28)</f>
        <v>7000</v>
      </c>
      <c r="IF11" s="61">
        <f>SUM(IF12:IF28)</f>
        <v>207307</v>
      </c>
      <c r="IG11" s="61">
        <f>SUM(IG12:IG28)</f>
        <v>19000</v>
      </c>
      <c r="IH11" s="61">
        <f>SUM(IH12:IH28)</f>
        <v>112779</v>
      </c>
      <c r="II11" s="61">
        <f>SUM(II12:II28)</f>
        <v>7000</v>
      </c>
      <c r="IJ11" s="61">
        <f>SUM(IJ12:IJ28)</f>
        <v>77763</v>
      </c>
      <c r="IK11" s="61">
        <f>SUM(IK12:IK28)</f>
        <v>7000</v>
      </c>
      <c r="IL11" s="61">
        <f>SUM(IL12:IL28)</f>
        <v>57020</v>
      </c>
      <c r="IM11" s="61">
        <f>SUM(IM12:IM28)</f>
        <v>7000</v>
      </c>
      <c r="IN11" s="61">
        <f>SUM(IN12:IN28)</f>
        <v>51988</v>
      </c>
      <c r="IO11" s="61">
        <f>SUM(IO12:IO28)</f>
        <v>7000</v>
      </c>
      <c r="IP11" s="61">
        <f>SUM(IP12:IP28)</f>
        <v>177902</v>
      </c>
      <c r="IQ11" s="61">
        <f>SUM(IQ12:IQ28)</f>
        <v>33000</v>
      </c>
      <c r="IR11" s="61">
        <f>SUM(IR12:IR28)</f>
        <v>94564</v>
      </c>
      <c r="IS11" s="61">
        <f>SUM(IS12:IS28)</f>
        <v>439700</v>
      </c>
      <c r="IT11" s="61">
        <f>SUM(IT12:IT28)</f>
        <v>82118</v>
      </c>
      <c r="IU11" s="61">
        <f>SUM(IU12:IU28)</f>
        <v>7000</v>
      </c>
      <c r="IV11" s="61">
        <f>SUM(IV12:IV28)</f>
        <v>31193</v>
      </c>
      <c r="IW11" s="61">
        <f>SUM(IW12:IW28)</f>
        <v>1405200</v>
      </c>
      <c r="IX11" s="61">
        <f>SUM(IX12:IX28)</f>
        <v>70652</v>
      </c>
      <c r="IY11" s="61">
        <f>SUM(IY12:IY28)</f>
        <v>24900</v>
      </c>
      <c r="IZ11" s="61">
        <f>SUM(IZ12:IZ28)</f>
        <v>23281</v>
      </c>
      <c r="JA11" s="61">
        <f>SUM(JA12:JA28)</f>
        <v>7000</v>
      </c>
      <c r="JB11" s="61">
        <f>SUM(JB12:JB28)</f>
        <v>41569</v>
      </c>
      <c r="JC11" s="61">
        <f>SUM(JC12:JC28)</f>
        <v>7000</v>
      </c>
      <c r="JD11" s="61">
        <f>SUM(JD12:JD28)</f>
        <v>89622</v>
      </c>
      <c r="JE11" s="61">
        <f>SUM(JE12:JE28)</f>
        <v>31900</v>
      </c>
      <c r="JF11" s="61">
        <f>SUM(JF12:JF28)</f>
        <v>283636</v>
      </c>
      <c r="JG11" s="61">
        <f>SUM(JG12:JG28)</f>
        <v>29900</v>
      </c>
      <c r="JH11" s="61">
        <f>SUM(JH12:JH28)</f>
        <v>106134</v>
      </c>
      <c r="JI11" s="61">
        <f>SUM(JI12:JI28)</f>
        <v>7000</v>
      </c>
      <c r="JJ11" s="61">
        <f>SUM(JJ12:JJ28)</f>
        <v>85920</v>
      </c>
      <c r="JK11" s="61">
        <f>SUM(JK12:JK28)</f>
        <v>212490</v>
      </c>
      <c r="JL11" s="61">
        <f>SUM(JL12:JL28)</f>
        <v>26381155</v>
      </c>
    </row>
    <row r="12" spans="1:272" ht="27.75" customHeight="1">
      <c r="A12" s="35" t="str">
        <f>+MID(D12,1,7)</f>
        <v>3000003</v>
      </c>
      <c r="B12" s="29"/>
      <c r="C12" s="30"/>
      <c r="D12" s="62" t="s">
        <v>34</v>
      </c>
      <c r="E12" s="62" t="s">
        <v>33</v>
      </c>
      <c r="F12" s="24">
        <v>6075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4066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4">
        <v>4961</v>
      </c>
      <c r="BC12" s="24">
        <v>0</v>
      </c>
      <c r="BD12" s="24">
        <v>0</v>
      </c>
      <c r="BE12" s="24">
        <v>0</v>
      </c>
      <c r="BF12" s="24">
        <v>1269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  <c r="BM12" s="24">
        <v>0</v>
      </c>
      <c r="BN12" s="24">
        <v>0</v>
      </c>
      <c r="BO12" s="24">
        <v>0</v>
      </c>
      <c r="BP12" s="24">
        <v>0</v>
      </c>
      <c r="BQ12" s="24">
        <v>0</v>
      </c>
      <c r="BR12" s="24">
        <v>0</v>
      </c>
      <c r="BS12" s="24">
        <v>0</v>
      </c>
      <c r="BT12" s="24">
        <v>0</v>
      </c>
      <c r="BU12" s="24">
        <v>0</v>
      </c>
      <c r="BV12" s="24">
        <v>0</v>
      </c>
      <c r="BW12" s="24">
        <v>0</v>
      </c>
      <c r="BX12" s="24">
        <v>0</v>
      </c>
      <c r="BY12" s="24">
        <v>3650</v>
      </c>
      <c r="BZ12" s="24">
        <v>0</v>
      </c>
      <c r="CA12" s="24">
        <v>0</v>
      </c>
      <c r="CB12" s="24">
        <v>0</v>
      </c>
      <c r="CC12" s="24">
        <v>0</v>
      </c>
      <c r="CD12" s="24">
        <v>0</v>
      </c>
      <c r="CE12" s="24">
        <v>0</v>
      </c>
      <c r="CF12" s="24">
        <v>0</v>
      </c>
      <c r="CG12" s="24">
        <v>0</v>
      </c>
      <c r="CH12" s="24">
        <v>0</v>
      </c>
      <c r="CI12" s="24">
        <v>0</v>
      </c>
      <c r="CJ12" s="24">
        <v>0</v>
      </c>
      <c r="CK12" s="24">
        <v>0</v>
      </c>
      <c r="CL12" s="24">
        <v>0</v>
      </c>
      <c r="CM12" s="24">
        <v>0</v>
      </c>
      <c r="CN12" s="24">
        <v>0</v>
      </c>
      <c r="CO12" s="24">
        <v>0</v>
      </c>
      <c r="CP12" s="24">
        <v>0</v>
      </c>
      <c r="CQ12" s="24">
        <v>0</v>
      </c>
      <c r="CR12" s="24">
        <v>0</v>
      </c>
      <c r="CS12" s="24">
        <v>0</v>
      </c>
      <c r="CT12" s="24">
        <v>0</v>
      </c>
      <c r="CU12" s="24">
        <v>0</v>
      </c>
      <c r="CV12" s="24">
        <v>0</v>
      </c>
      <c r="CW12" s="24">
        <v>2724</v>
      </c>
      <c r="CX12" s="24">
        <v>0</v>
      </c>
      <c r="CY12" s="24">
        <v>0</v>
      </c>
      <c r="CZ12" s="24">
        <v>0</v>
      </c>
      <c r="DA12" s="24">
        <v>0</v>
      </c>
      <c r="DB12" s="24">
        <v>0</v>
      </c>
      <c r="DC12" s="24">
        <v>0</v>
      </c>
      <c r="DD12" s="24">
        <v>0</v>
      </c>
      <c r="DE12" s="24">
        <v>0</v>
      </c>
      <c r="DF12" s="24">
        <v>2820</v>
      </c>
      <c r="DG12" s="24">
        <v>0</v>
      </c>
      <c r="DH12" s="24">
        <v>1524</v>
      </c>
      <c r="DI12" s="24">
        <v>0</v>
      </c>
      <c r="DJ12" s="24">
        <v>0</v>
      </c>
      <c r="DK12" s="24">
        <v>0</v>
      </c>
      <c r="DL12" s="24">
        <v>0</v>
      </c>
      <c r="DM12" s="24">
        <v>0</v>
      </c>
      <c r="DN12" s="24">
        <v>0</v>
      </c>
      <c r="DO12" s="24">
        <v>0</v>
      </c>
      <c r="DP12" s="24">
        <v>0</v>
      </c>
      <c r="DQ12" s="24">
        <v>0</v>
      </c>
      <c r="DR12" s="24">
        <v>0</v>
      </c>
      <c r="DS12" s="24">
        <v>0</v>
      </c>
      <c r="DT12" s="24">
        <v>0</v>
      </c>
      <c r="DU12" s="24">
        <v>0</v>
      </c>
      <c r="DV12" s="24">
        <v>0</v>
      </c>
      <c r="DW12" s="24">
        <v>0</v>
      </c>
      <c r="DX12" s="24">
        <v>0</v>
      </c>
      <c r="DY12" s="24">
        <v>0</v>
      </c>
      <c r="DZ12" s="24">
        <v>0</v>
      </c>
      <c r="EA12" s="24">
        <v>0</v>
      </c>
      <c r="EB12" s="24">
        <v>0</v>
      </c>
      <c r="EC12" s="24">
        <v>0</v>
      </c>
      <c r="ED12" s="24">
        <v>0</v>
      </c>
      <c r="EE12" s="24">
        <v>0</v>
      </c>
      <c r="EF12" s="24">
        <v>0</v>
      </c>
      <c r="EG12" s="24">
        <v>0</v>
      </c>
      <c r="EH12" s="24">
        <v>0</v>
      </c>
      <c r="EI12" s="24">
        <v>0</v>
      </c>
      <c r="EJ12" s="24">
        <v>0</v>
      </c>
      <c r="EK12" s="24">
        <v>0</v>
      </c>
      <c r="EL12" s="24">
        <v>0</v>
      </c>
      <c r="EM12" s="24">
        <v>0</v>
      </c>
      <c r="EN12" s="24">
        <v>0</v>
      </c>
      <c r="EO12" s="24">
        <v>0</v>
      </c>
      <c r="EP12" s="24">
        <v>0</v>
      </c>
      <c r="EQ12" s="24">
        <v>0</v>
      </c>
      <c r="ER12" s="24">
        <v>0</v>
      </c>
      <c r="ES12" s="24">
        <v>0</v>
      </c>
      <c r="ET12" s="24">
        <v>0</v>
      </c>
      <c r="EU12" s="24">
        <v>0</v>
      </c>
      <c r="EV12" s="24">
        <v>0</v>
      </c>
      <c r="EW12" s="24">
        <v>0</v>
      </c>
      <c r="EX12" s="24">
        <v>0</v>
      </c>
      <c r="EY12" s="24">
        <v>0</v>
      </c>
      <c r="EZ12" s="24">
        <v>0</v>
      </c>
      <c r="FA12" s="24">
        <v>0</v>
      </c>
      <c r="FB12" s="24">
        <v>0</v>
      </c>
      <c r="FC12" s="24">
        <v>0</v>
      </c>
      <c r="FD12" s="24">
        <v>0</v>
      </c>
      <c r="FE12" s="24">
        <v>0</v>
      </c>
      <c r="FF12" s="24">
        <v>0</v>
      </c>
      <c r="FG12" s="24">
        <v>7132</v>
      </c>
      <c r="FH12" s="24">
        <v>0</v>
      </c>
      <c r="FI12" s="24">
        <v>0</v>
      </c>
      <c r="FJ12" s="24">
        <v>0</v>
      </c>
      <c r="FK12" s="24">
        <v>0</v>
      </c>
      <c r="FL12" s="24">
        <v>0</v>
      </c>
      <c r="FM12" s="24">
        <v>0</v>
      </c>
      <c r="FN12" s="24">
        <v>0</v>
      </c>
      <c r="FO12" s="24">
        <v>0</v>
      </c>
      <c r="FP12" s="24">
        <v>0</v>
      </c>
      <c r="FQ12" s="24">
        <v>0</v>
      </c>
      <c r="FR12" s="24">
        <v>0</v>
      </c>
      <c r="FS12" s="24">
        <v>0</v>
      </c>
      <c r="FT12" s="24">
        <v>0</v>
      </c>
      <c r="FU12" s="24">
        <v>0</v>
      </c>
      <c r="FV12" s="24">
        <v>0</v>
      </c>
      <c r="FW12" s="24">
        <v>0</v>
      </c>
      <c r="FX12" s="24">
        <v>0</v>
      </c>
      <c r="FY12" s="24">
        <v>0</v>
      </c>
      <c r="FZ12" s="24">
        <v>0</v>
      </c>
      <c r="GA12" s="24">
        <v>0</v>
      </c>
      <c r="GB12" s="24">
        <v>0</v>
      </c>
      <c r="GC12" s="24">
        <v>0</v>
      </c>
      <c r="GD12" s="24">
        <v>0</v>
      </c>
      <c r="GE12" s="24">
        <v>0</v>
      </c>
      <c r="GF12" s="24">
        <v>0</v>
      </c>
      <c r="GG12" s="24">
        <v>4863</v>
      </c>
      <c r="GH12" s="24">
        <v>0</v>
      </c>
      <c r="GI12" s="24">
        <v>3610</v>
      </c>
      <c r="GJ12" s="24">
        <v>0</v>
      </c>
      <c r="GK12" s="24">
        <v>10539</v>
      </c>
      <c r="GL12" s="24">
        <v>0</v>
      </c>
      <c r="GM12" s="24">
        <v>0</v>
      </c>
      <c r="GN12" s="24">
        <v>0</v>
      </c>
      <c r="GO12" s="24">
        <v>0</v>
      </c>
      <c r="GP12" s="24">
        <v>0</v>
      </c>
      <c r="GQ12" s="24">
        <v>0</v>
      </c>
      <c r="GR12" s="24">
        <v>0</v>
      </c>
      <c r="GS12" s="24">
        <v>0</v>
      </c>
      <c r="GT12" s="24">
        <v>0</v>
      </c>
      <c r="GU12" s="24">
        <v>0</v>
      </c>
      <c r="GV12" s="24">
        <v>0</v>
      </c>
      <c r="GW12" s="24">
        <v>0</v>
      </c>
      <c r="GX12" s="24">
        <v>0</v>
      </c>
      <c r="GY12" s="24">
        <v>0</v>
      </c>
      <c r="GZ12" s="24">
        <v>0</v>
      </c>
      <c r="HA12" s="24">
        <v>0</v>
      </c>
      <c r="HB12" s="24">
        <v>0</v>
      </c>
      <c r="HC12" s="24">
        <v>0</v>
      </c>
      <c r="HD12" s="24">
        <v>0</v>
      </c>
      <c r="HE12" s="24">
        <v>0</v>
      </c>
      <c r="HF12" s="24">
        <v>0</v>
      </c>
      <c r="HG12" s="24">
        <v>0</v>
      </c>
      <c r="HH12" s="24">
        <v>0</v>
      </c>
      <c r="HI12" s="24">
        <v>0</v>
      </c>
      <c r="HJ12" s="24">
        <v>0</v>
      </c>
      <c r="HK12" s="24">
        <v>0</v>
      </c>
      <c r="HL12" s="24">
        <v>0</v>
      </c>
      <c r="HM12" s="24">
        <v>0</v>
      </c>
      <c r="HN12" s="24">
        <v>0</v>
      </c>
      <c r="HO12" s="24">
        <v>0</v>
      </c>
      <c r="HP12" s="24">
        <v>0</v>
      </c>
      <c r="HQ12" s="24">
        <v>0</v>
      </c>
      <c r="HR12" s="24">
        <v>0</v>
      </c>
      <c r="HS12" s="24">
        <v>0</v>
      </c>
      <c r="HT12" s="24">
        <v>0</v>
      </c>
      <c r="HU12" s="24">
        <v>0</v>
      </c>
      <c r="HV12" s="24">
        <v>0</v>
      </c>
      <c r="HW12" s="24">
        <v>0</v>
      </c>
      <c r="HX12" s="24">
        <v>0</v>
      </c>
      <c r="HY12" s="24">
        <v>0</v>
      </c>
      <c r="HZ12" s="24">
        <v>0</v>
      </c>
      <c r="IA12" s="24">
        <v>0</v>
      </c>
      <c r="IB12" s="24">
        <v>0</v>
      </c>
      <c r="IC12" s="24">
        <v>0</v>
      </c>
      <c r="ID12" s="24">
        <v>0</v>
      </c>
      <c r="IE12" s="24">
        <v>0</v>
      </c>
      <c r="IF12" s="24">
        <v>0</v>
      </c>
      <c r="IG12" s="24">
        <v>0</v>
      </c>
      <c r="IH12" s="24">
        <v>0</v>
      </c>
      <c r="II12" s="24">
        <v>0</v>
      </c>
      <c r="IJ12" s="24">
        <v>0</v>
      </c>
      <c r="IK12" s="24">
        <v>0</v>
      </c>
      <c r="IL12" s="24">
        <v>0</v>
      </c>
      <c r="IM12" s="24">
        <v>0</v>
      </c>
      <c r="IN12" s="24">
        <v>0</v>
      </c>
      <c r="IO12" s="24">
        <v>0</v>
      </c>
      <c r="IP12" s="24">
        <v>0</v>
      </c>
      <c r="IQ12" s="24">
        <v>0</v>
      </c>
      <c r="IR12" s="24">
        <v>0</v>
      </c>
      <c r="IS12" s="24">
        <v>0</v>
      </c>
      <c r="IT12" s="24">
        <v>0</v>
      </c>
      <c r="IU12" s="24">
        <v>0</v>
      </c>
      <c r="IV12" s="24">
        <v>0</v>
      </c>
      <c r="IW12" s="24">
        <v>0</v>
      </c>
      <c r="IX12" s="24">
        <v>0</v>
      </c>
      <c r="IY12" s="24">
        <v>0</v>
      </c>
      <c r="IZ12" s="24">
        <v>0</v>
      </c>
      <c r="JA12" s="24">
        <v>0</v>
      </c>
      <c r="JB12" s="24">
        <v>1484</v>
      </c>
      <c r="JC12" s="24">
        <v>0</v>
      </c>
      <c r="JD12" s="24">
        <v>2793</v>
      </c>
      <c r="JE12" s="24">
        <v>0</v>
      </c>
      <c r="JF12" s="24">
        <v>8461</v>
      </c>
      <c r="JG12" s="24">
        <v>0</v>
      </c>
      <c r="JH12" s="24">
        <v>0</v>
      </c>
      <c r="JI12" s="24">
        <v>0</v>
      </c>
      <c r="JJ12" s="24">
        <v>0</v>
      </c>
      <c r="JK12" s="24">
        <v>0</v>
      </c>
      <c r="JL12" s="24">
        <f>SUM(F12:JK12)</f>
        <v>65971</v>
      </c>
    </row>
    <row r="13" spans="1:272" ht="21.75" customHeight="1">
      <c r="A13" s="35" t="str">
        <f>+MID(D13,1,7)</f>
        <v>3000004</v>
      </c>
      <c r="B13" s="29"/>
      <c r="C13" s="30"/>
      <c r="D13" s="23" t="s">
        <v>32</v>
      </c>
      <c r="E13" s="23" t="s">
        <v>31</v>
      </c>
      <c r="F13" s="24">
        <v>61216</v>
      </c>
      <c r="G13" s="24">
        <v>0</v>
      </c>
      <c r="H13" s="24">
        <v>30782</v>
      </c>
      <c r="I13" s="24">
        <v>0</v>
      </c>
      <c r="J13" s="24">
        <v>38835</v>
      </c>
      <c r="K13" s="24">
        <v>0</v>
      </c>
      <c r="L13" s="24">
        <v>40547</v>
      </c>
      <c r="M13" s="24">
        <v>0</v>
      </c>
      <c r="N13" s="24">
        <v>0</v>
      </c>
      <c r="O13" s="24">
        <v>0</v>
      </c>
      <c r="P13" s="24">
        <v>15711</v>
      </c>
      <c r="Q13" s="24">
        <v>0</v>
      </c>
      <c r="R13" s="24">
        <v>6366</v>
      </c>
      <c r="S13" s="24">
        <v>0</v>
      </c>
      <c r="T13" s="24">
        <v>32382</v>
      </c>
      <c r="U13" s="24">
        <v>0</v>
      </c>
      <c r="V13" s="24">
        <v>15987</v>
      </c>
      <c r="W13" s="24">
        <v>0</v>
      </c>
      <c r="X13" s="24">
        <v>34625</v>
      </c>
      <c r="Y13" s="24">
        <v>0</v>
      </c>
      <c r="Z13" s="24">
        <v>3513</v>
      </c>
      <c r="AA13" s="24">
        <v>0</v>
      </c>
      <c r="AB13" s="24">
        <v>14233</v>
      </c>
      <c r="AC13" s="24">
        <v>0</v>
      </c>
      <c r="AD13" s="24">
        <v>73149</v>
      </c>
      <c r="AE13" s="24">
        <v>38299</v>
      </c>
      <c r="AF13" s="24">
        <v>0</v>
      </c>
      <c r="AG13" s="24">
        <v>94762</v>
      </c>
      <c r="AH13" s="24">
        <v>0</v>
      </c>
      <c r="AI13" s="24">
        <v>50670</v>
      </c>
      <c r="AJ13" s="24">
        <v>0</v>
      </c>
      <c r="AK13" s="24">
        <v>184169</v>
      </c>
      <c r="AL13" s="24">
        <v>0</v>
      </c>
      <c r="AM13" s="24">
        <v>49855</v>
      </c>
      <c r="AN13" s="24">
        <v>0</v>
      </c>
      <c r="AO13" s="24">
        <v>29031</v>
      </c>
      <c r="AP13" s="24">
        <v>0</v>
      </c>
      <c r="AQ13" s="24">
        <v>62304</v>
      </c>
      <c r="AR13" s="24">
        <v>0</v>
      </c>
      <c r="AS13" s="24">
        <v>40046</v>
      </c>
      <c r="AT13" s="24">
        <v>0</v>
      </c>
      <c r="AU13" s="24">
        <v>99016</v>
      </c>
      <c r="AV13" s="24">
        <v>0</v>
      </c>
      <c r="AW13" s="24">
        <v>268402</v>
      </c>
      <c r="AX13" s="24">
        <v>35000</v>
      </c>
      <c r="AY13" s="24">
        <v>0</v>
      </c>
      <c r="AZ13" s="24">
        <v>147378</v>
      </c>
      <c r="BA13" s="24">
        <v>0</v>
      </c>
      <c r="BB13" s="24">
        <v>42292</v>
      </c>
      <c r="BC13" s="24">
        <v>0</v>
      </c>
      <c r="BD13" s="24">
        <v>61279</v>
      </c>
      <c r="BE13" s="24">
        <v>0</v>
      </c>
      <c r="BF13" s="24">
        <v>41960</v>
      </c>
      <c r="BG13" s="24">
        <v>0</v>
      </c>
      <c r="BH13" s="24">
        <v>47127</v>
      </c>
      <c r="BI13" s="24">
        <v>0</v>
      </c>
      <c r="BJ13" s="24">
        <v>29490</v>
      </c>
      <c r="BK13" s="24">
        <v>0</v>
      </c>
      <c r="BL13" s="24">
        <v>30934</v>
      </c>
      <c r="BM13" s="24">
        <v>0</v>
      </c>
      <c r="BN13" s="24">
        <v>73437</v>
      </c>
      <c r="BO13" s="24">
        <v>0</v>
      </c>
      <c r="BP13" s="24">
        <v>32261</v>
      </c>
      <c r="BQ13" s="24">
        <v>0</v>
      </c>
      <c r="BR13" s="24">
        <v>29162</v>
      </c>
      <c r="BS13" s="24">
        <v>0</v>
      </c>
      <c r="BT13" s="24">
        <v>18825</v>
      </c>
      <c r="BU13" s="24">
        <v>59329</v>
      </c>
      <c r="BV13" s="24">
        <v>0</v>
      </c>
      <c r="BW13" s="24">
        <v>0</v>
      </c>
      <c r="BX13" s="24">
        <v>0</v>
      </c>
      <c r="BY13" s="24">
        <v>70525</v>
      </c>
      <c r="BZ13" s="24">
        <v>0</v>
      </c>
      <c r="CA13" s="24">
        <v>92542</v>
      </c>
      <c r="CB13" s="24">
        <v>0</v>
      </c>
      <c r="CC13" s="24">
        <v>9096</v>
      </c>
      <c r="CD13" s="24">
        <v>0</v>
      </c>
      <c r="CE13" s="24">
        <v>101051</v>
      </c>
      <c r="CF13" s="24">
        <v>0</v>
      </c>
      <c r="CG13" s="24">
        <v>91060</v>
      </c>
      <c r="CH13" s="24">
        <v>0</v>
      </c>
      <c r="CI13" s="24">
        <v>30702</v>
      </c>
      <c r="CJ13" s="24">
        <v>0</v>
      </c>
      <c r="CK13" s="24">
        <v>65170</v>
      </c>
      <c r="CL13" s="24">
        <v>0</v>
      </c>
      <c r="CM13" s="24">
        <v>13091</v>
      </c>
      <c r="CN13" s="24">
        <v>0</v>
      </c>
      <c r="CO13" s="24">
        <v>14939</v>
      </c>
      <c r="CP13" s="24">
        <v>0</v>
      </c>
      <c r="CQ13" s="24">
        <v>15792</v>
      </c>
      <c r="CR13" s="24">
        <v>0</v>
      </c>
      <c r="CS13" s="24">
        <v>10101</v>
      </c>
      <c r="CT13" s="24">
        <v>0</v>
      </c>
      <c r="CU13" s="24">
        <v>7650</v>
      </c>
      <c r="CV13" s="24">
        <v>0</v>
      </c>
      <c r="CW13" s="24">
        <v>34096</v>
      </c>
      <c r="CX13" s="24">
        <v>0</v>
      </c>
      <c r="CY13" s="24">
        <v>33630</v>
      </c>
      <c r="CZ13" s="24">
        <v>0</v>
      </c>
      <c r="DA13" s="24">
        <v>49301</v>
      </c>
      <c r="DB13" s="24">
        <v>0</v>
      </c>
      <c r="DC13" s="24">
        <v>25912</v>
      </c>
      <c r="DD13" s="24">
        <v>0</v>
      </c>
      <c r="DE13" s="24">
        <v>31753</v>
      </c>
      <c r="DF13" s="24">
        <v>38856</v>
      </c>
      <c r="DG13" s="24">
        <v>0</v>
      </c>
      <c r="DH13" s="24">
        <v>23313</v>
      </c>
      <c r="DI13" s="24">
        <v>0</v>
      </c>
      <c r="DJ13" s="24">
        <v>0</v>
      </c>
      <c r="DK13" s="24">
        <v>0</v>
      </c>
      <c r="DL13" s="24">
        <v>31221</v>
      </c>
      <c r="DM13" s="24">
        <v>0</v>
      </c>
      <c r="DN13" s="24">
        <v>16430</v>
      </c>
      <c r="DO13" s="24">
        <v>14007</v>
      </c>
      <c r="DP13" s="24">
        <v>21927</v>
      </c>
      <c r="DQ13" s="24">
        <v>0</v>
      </c>
      <c r="DR13" s="24">
        <v>23143</v>
      </c>
      <c r="DS13" s="24">
        <v>0</v>
      </c>
      <c r="DT13" s="24">
        <v>65406</v>
      </c>
      <c r="DU13" s="24">
        <v>0</v>
      </c>
      <c r="DV13" s="24">
        <v>51697</v>
      </c>
      <c r="DW13" s="24">
        <v>0</v>
      </c>
      <c r="DX13" s="24">
        <v>59264</v>
      </c>
      <c r="DY13" s="24">
        <v>0</v>
      </c>
      <c r="DZ13" s="24">
        <v>79633</v>
      </c>
      <c r="EA13" s="24">
        <v>0</v>
      </c>
      <c r="EB13" s="24">
        <v>29142</v>
      </c>
      <c r="EC13" s="24">
        <v>0</v>
      </c>
      <c r="ED13" s="24">
        <v>46946</v>
      </c>
      <c r="EE13" s="24">
        <v>0</v>
      </c>
      <c r="EF13" s="24">
        <v>50719</v>
      </c>
      <c r="EG13" s="24">
        <v>0</v>
      </c>
      <c r="EH13" s="24">
        <v>28879</v>
      </c>
      <c r="EI13" s="24">
        <v>0</v>
      </c>
      <c r="EJ13" s="24">
        <v>106956</v>
      </c>
      <c r="EK13" s="24">
        <v>0</v>
      </c>
      <c r="EL13" s="24">
        <v>0</v>
      </c>
      <c r="EM13" s="24">
        <v>0</v>
      </c>
      <c r="EN13" s="24">
        <v>10706</v>
      </c>
      <c r="EO13" s="24">
        <v>0</v>
      </c>
      <c r="EP13" s="24">
        <v>64580</v>
      </c>
      <c r="EQ13" s="24">
        <v>0</v>
      </c>
      <c r="ER13" s="24">
        <v>36768</v>
      </c>
      <c r="ES13" s="24">
        <v>0</v>
      </c>
      <c r="ET13" s="24">
        <v>94482</v>
      </c>
      <c r="EU13" s="24">
        <v>0</v>
      </c>
      <c r="EV13" s="24">
        <v>76041</v>
      </c>
      <c r="EW13" s="24">
        <v>0</v>
      </c>
      <c r="EX13" s="24">
        <v>130742</v>
      </c>
      <c r="EY13" s="24">
        <v>0</v>
      </c>
      <c r="EZ13" s="24">
        <v>193000</v>
      </c>
      <c r="FA13" s="24">
        <v>73221</v>
      </c>
      <c r="FB13" s="24">
        <v>0</v>
      </c>
      <c r="FC13" s="24">
        <v>56369</v>
      </c>
      <c r="FD13" s="24">
        <v>0</v>
      </c>
      <c r="FE13" s="24">
        <v>46258</v>
      </c>
      <c r="FF13" s="24">
        <v>0</v>
      </c>
      <c r="FG13" s="24">
        <v>92811</v>
      </c>
      <c r="FH13" s="24">
        <v>0</v>
      </c>
      <c r="FI13" s="24">
        <v>40277</v>
      </c>
      <c r="FJ13" s="24">
        <v>0</v>
      </c>
      <c r="FK13" s="24">
        <v>57274</v>
      </c>
      <c r="FL13" s="24">
        <v>0</v>
      </c>
      <c r="FM13" s="24">
        <v>82984</v>
      </c>
      <c r="FN13" s="24">
        <v>0</v>
      </c>
      <c r="FO13" s="24">
        <v>46374</v>
      </c>
      <c r="FP13" s="24">
        <v>0</v>
      </c>
      <c r="FQ13" s="24">
        <v>19876</v>
      </c>
      <c r="FR13" s="24">
        <v>0</v>
      </c>
      <c r="FS13" s="24">
        <v>101420</v>
      </c>
      <c r="FT13" s="24">
        <v>0</v>
      </c>
      <c r="FU13" s="24">
        <v>56421</v>
      </c>
      <c r="FV13" s="24">
        <v>0</v>
      </c>
      <c r="FW13" s="24">
        <v>90841</v>
      </c>
      <c r="FX13" s="24">
        <v>0</v>
      </c>
      <c r="FY13" s="24">
        <v>88200</v>
      </c>
      <c r="FZ13" s="24">
        <v>0</v>
      </c>
      <c r="GA13" s="24">
        <v>45155</v>
      </c>
      <c r="GB13" s="24">
        <v>0</v>
      </c>
      <c r="GC13" s="24">
        <v>55220</v>
      </c>
      <c r="GD13" s="24">
        <v>0</v>
      </c>
      <c r="GE13" s="24">
        <v>77415</v>
      </c>
      <c r="GF13" s="24">
        <v>0</v>
      </c>
      <c r="GG13" s="24">
        <v>67511</v>
      </c>
      <c r="GH13" s="24">
        <v>0</v>
      </c>
      <c r="GI13" s="24">
        <v>123910</v>
      </c>
      <c r="GJ13" s="24">
        <v>0</v>
      </c>
      <c r="GK13" s="24">
        <v>79660</v>
      </c>
      <c r="GL13" s="24">
        <v>0</v>
      </c>
      <c r="GM13" s="24">
        <v>46026</v>
      </c>
      <c r="GN13" s="24">
        <v>0</v>
      </c>
      <c r="GO13" s="24">
        <v>43179</v>
      </c>
      <c r="GP13" s="24">
        <v>0</v>
      </c>
      <c r="GQ13" s="24">
        <v>43962</v>
      </c>
      <c r="GR13" s="24">
        <v>0</v>
      </c>
      <c r="GS13" s="24">
        <v>49188</v>
      </c>
      <c r="GT13" s="24">
        <v>0</v>
      </c>
      <c r="GU13" s="24">
        <v>91833</v>
      </c>
      <c r="GV13" s="24">
        <v>11846</v>
      </c>
      <c r="GW13" s="24">
        <v>0</v>
      </c>
      <c r="GX13" s="24">
        <v>17574</v>
      </c>
      <c r="GY13" s="24">
        <v>0</v>
      </c>
      <c r="GZ13" s="24">
        <v>16308</v>
      </c>
      <c r="HA13" s="24">
        <v>0</v>
      </c>
      <c r="HB13" s="24">
        <v>15993</v>
      </c>
      <c r="HC13" s="24">
        <v>0</v>
      </c>
      <c r="HD13" s="24">
        <v>13496</v>
      </c>
      <c r="HE13" s="24">
        <v>0</v>
      </c>
      <c r="HF13" s="24">
        <v>29085</v>
      </c>
      <c r="HG13" s="24">
        <v>5437</v>
      </c>
      <c r="HH13" s="24">
        <v>0</v>
      </c>
      <c r="HI13" s="24">
        <v>17490</v>
      </c>
      <c r="HJ13" s="24">
        <v>0</v>
      </c>
      <c r="HK13" s="24">
        <v>6796</v>
      </c>
      <c r="HL13" s="24">
        <v>0</v>
      </c>
      <c r="HM13" s="24">
        <v>5494</v>
      </c>
      <c r="HN13" s="24">
        <v>0</v>
      </c>
      <c r="HO13" s="24">
        <v>0</v>
      </c>
      <c r="HP13" s="24">
        <v>117904</v>
      </c>
      <c r="HQ13" s="24">
        <v>0</v>
      </c>
      <c r="HR13" s="24">
        <v>35009</v>
      </c>
      <c r="HS13" s="24">
        <v>0</v>
      </c>
      <c r="HT13" s="24">
        <v>63658</v>
      </c>
      <c r="HU13" s="24">
        <v>0</v>
      </c>
      <c r="HV13" s="24">
        <v>24895</v>
      </c>
      <c r="HW13" s="24">
        <v>0</v>
      </c>
      <c r="HX13" s="24">
        <v>98054</v>
      </c>
      <c r="HY13" s="24">
        <v>0</v>
      </c>
      <c r="HZ13" s="24">
        <v>26701</v>
      </c>
      <c r="IA13" s="24">
        <v>0</v>
      </c>
      <c r="IB13" s="24">
        <v>103534</v>
      </c>
      <c r="IC13" s="24">
        <v>0</v>
      </c>
      <c r="ID13" s="24">
        <v>60132</v>
      </c>
      <c r="IE13" s="24">
        <v>0</v>
      </c>
      <c r="IF13" s="24">
        <v>65880</v>
      </c>
      <c r="IG13" s="24">
        <v>0</v>
      </c>
      <c r="IH13" s="24">
        <v>57796</v>
      </c>
      <c r="II13" s="24">
        <v>0</v>
      </c>
      <c r="IJ13" s="24">
        <v>51750</v>
      </c>
      <c r="IK13" s="24">
        <v>0</v>
      </c>
      <c r="IL13" s="24">
        <v>33695</v>
      </c>
      <c r="IM13" s="24">
        <v>0</v>
      </c>
      <c r="IN13" s="24">
        <v>25456</v>
      </c>
      <c r="IO13" s="24">
        <v>0</v>
      </c>
      <c r="IP13" s="24">
        <v>112345</v>
      </c>
      <c r="IQ13" s="24">
        <v>0</v>
      </c>
      <c r="IR13" s="24">
        <v>55523</v>
      </c>
      <c r="IS13" s="24">
        <v>0</v>
      </c>
      <c r="IT13" s="24">
        <v>47780</v>
      </c>
      <c r="IU13" s="24">
        <v>0</v>
      </c>
      <c r="IV13" s="24">
        <v>13581</v>
      </c>
      <c r="IW13" s="24">
        <v>0</v>
      </c>
      <c r="IX13" s="24">
        <v>53836</v>
      </c>
      <c r="IY13" s="24">
        <v>0</v>
      </c>
      <c r="IZ13" s="24">
        <v>11324</v>
      </c>
      <c r="JA13" s="24">
        <v>0</v>
      </c>
      <c r="JB13" s="24">
        <v>22801</v>
      </c>
      <c r="JC13" s="24">
        <v>0</v>
      </c>
      <c r="JD13" s="24">
        <v>46172</v>
      </c>
      <c r="JE13" s="24">
        <v>0</v>
      </c>
      <c r="JF13" s="24">
        <v>162722</v>
      </c>
      <c r="JG13" s="24">
        <v>0</v>
      </c>
      <c r="JH13" s="24">
        <v>54771</v>
      </c>
      <c r="JI13" s="24">
        <v>0</v>
      </c>
      <c r="JJ13" s="24">
        <v>38976</v>
      </c>
      <c r="JK13" s="24">
        <v>0</v>
      </c>
      <c r="JL13" s="24">
        <f>SUM(F13:JK13)</f>
        <v>7021842</v>
      </c>
    </row>
    <row r="14" spans="1:272" ht="25.5">
      <c r="A14" s="35" t="str">
        <f>+MID(D14,1,7)</f>
        <v>3044192</v>
      </c>
      <c r="B14" s="29"/>
      <c r="C14" s="30"/>
      <c r="D14" s="23" t="s">
        <v>30</v>
      </c>
      <c r="E14" s="23" t="s">
        <v>29</v>
      </c>
      <c r="F14" s="24">
        <v>12156</v>
      </c>
      <c r="G14" s="24">
        <v>5000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19066</v>
      </c>
      <c r="O14" s="24">
        <v>5000</v>
      </c>
      <c r="P14" s="24">
        <v>0</v>
      </c>
      <c r="Q14" s="24">
        <v>0</v>
      </c>
      <c r="R14" s="24">
        <v>16145</v>
      </c>
      <c r="S14" s="24">
        <v>5000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6096</v>
      </c>
      <c r="AF14" s="24">
        <v>5000</v>
      </c>
      <c r="AG14" s="24">
        <v>10179</v>
      </c>
      <c r="AH14" s="24">
        <v>5000</v>
      </c>
      <c r="AI14" s="24">
        <v>0</v>
      </c>
      <c r="AJ14" s="24">
        <v>0</v>
      </c>
      <c r="AK14" s="24">
        <v>0</v>
      </c>
      <c r="AL14" s="24">
        <v>0</v>
      </c>
      <c r="AM14" s="24">
        <v>14804</v>
      </c>
      <c r="AN14" s="24">
        <v>5000</v>
      </c>
      <c r="AO14" s="24">
        <v>0</v>
      </c>
      <c r="AP14" s="24">
        <v>0</v>
      </c>
      <c r="AQ14" s="24">
        <v>4345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10367</v>
      </c>
      <c r="AY14" s="24">
        <v>5000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2207</v>
      </c>
      <c r="BK14" s="24">
        <v>0</v>
      </c>
      <c r="BL14" s="24">
        <v>3822</v>
      </c>
      <c r="BM14" s="24">
        <v>5000</v>
      </c>
      <c r="BN14" s="24">
        <v>9045</v>
      </c>
      <c r="BO14" s="24">
        <v>0</v>
      </c>
      <c r="BP14" s="24">
        <v>0</v>
      </c>
      <c r="BQ14" s="24">
        <v>0</v>
      </c>
      <c r="BR14" s="24">
        <v>3838</v>
      </c>
      <c r="BS14" s="24">
        <v>5000</v>
      </c>
      <c r="BT14" s="24">
        <v>0</v>
      </c>
      <c r="BU14" s="24">
        <v>0</v>
      </c>
      <c r="BV14" s="24">
        <v>0</v>
      </c>
      <c r="BW14" s="24">
        <v>10946</v>
      </c>
      <c r="BX14" s="24">
        <v>5000</v>
      </c>
      <c r="BY14" s="24">
        <v>0</v>
      </c>
      <c r="BZ14" s="24">
        <v>0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4">
        <v>5927</v>
      </c>
      <c r="CH14" s="24">
        <v>5000</v>
      </c>
      <c r="CI14" s="24">
        <v>0</v>
      </c>
      <c r="CJ14" s="24">
        <v>5000</v>
      </c>
      <c r="CK14" s="24">
        <v>0</v>
      </c>
      <c r="CL14" s="24">
        <v>5000</v>
      </c>
      <c r="CM14" s="24">
        <v>1506</v>
      </c>
      <c r="CN14" s="24">
        <v>0</v>
      </c>
      <c r="CO14" s="24">
        <v>0</v>
      </c>
      <c r="CP14" s="24">
        <v>0</v>
      </c>
      <c r="CQ14" s="24">
        <v>0</v>
      </c>
      <c r="CR14" s="24">
        <v>0</v>
      </c>
      <c r="CS14" s="24">
        <v>0</v>
      </c>
      <c r="CT14" s="24">
        <v>0</v>
      </c>
      <c r="CU14" s="24">
        <v>0</v>
      </c>
      <c r="CV14" s="24">
        <v>0</v>
      </c>
      <c r="CW14" s="24">
        <v>10218</v>
      </c>
      <c r="CX14" s="24">
        <v>5000</v>
      </c>
      <c r="CY14" s="24">
        <v>0</v>
      </c>
      <c r="CZ14" s="24">
        <v>0</v>
      </c>
      <c r="DA14" s="24">
        <v>7859</v>
      </c>
      <c r="DB14" s="24">
        <v>5000</v>
      </c>
      <c r="DC14" s="24">
        <v>0</v>
      </c>
      <c r="DD14" s="24">
        <v>0</v>
      </c>
      <c r="DE14" s="24">
        <v>0</v>
      </c>
      <c r="DF14" s="24">
        <v>0</v>
      </c>
      <c r="DG14" s="24">
        <v>0</v>
      </c>
      <c r="DH14" s="24">
        <v>0</v>
      </c>
      <c r="DI14" s="24">
        <v>0</v>
      </c>
      <c r="DJ14" s="24">
        <v>14697</v>
      </c>
      <c r="DK14" s="24">
        <v>5000</v>
      </c>
      <c r="DL14" s="24">
        <v>0</v>
      </c>
      <c r="DM14" s="24">
        <v>0</v>
      </c>
      <c r="DN14" s="24">
        <v>0</v>
      </c>
      <c r="DO14" s="24">
        <v>0</v>
      </c>
      <c r="DP14" s="24">
        <v>0</v>
      </c>
      <c r="DQ14" s="24">
        <v>0</v>
      </c>
      <c r="DR14" s="24">
        <v>0</v>
      </c>
      <c r="DS14" s="24">
        <v>0</v>
      </c>
      <c r="DT14" s="24">
        <v>0</v>
      </c>
      <c r="DU14" s="24">
        <v>0</v>
      </c>
      <c r="DV14" s="24">
        <v>17511</v>
      </c>
      <c r="DW14" s="24">
        <v>5000</v>
      </c>
      <c r="DX14" s="24">
        <v>0</v>
      </c>
      <c r="DY14" s="24">
        <v>0</v>
      </c>
      <c r="DZ14" s="24">
        <v>0</v>
      </c>
      <c r="EA14" s="24">
        <v>0</v>
      </c>
      <c r="EB14" s="24">
        <v>0</v>
      </c>
      <c r="EC14" s="24">
        <v>0</v>
      </c>
      <c r="ED14" s="24">
        <v>0</v>
      </c>
      <c r="EE14" s="24">
        <v>0</v>
      </c>
      <c r="EF14" s="24">
        <v>0</v>
      </c>
      <c r="EG14" s="24">
        <v>0</v>
      </c>
      <c r="EH14" s="24">
        <v>0</v>
      </c>
      <c r="EI14" s="24">
        <v>0</v>
      </c>
      <c r="EJ14" s="24">
        <v>11543</v>
      </c>
      <c r="EK14" s="24">
        <v>0</v>
      </c>
      <c r="EL14" s="24">
        <v>37263</v>
      </c>
      <c r="EM14" s="24">
        <v>5000</v>
      </c>
      <c r="EN14" s="24">
        <v>25574</v>
      </c>
      <c r="EO14" s="24">
        <v>5000</v>
      </c>
      <c r="EP14" s="24">
        <v>0</v>
      </c>
      <c r="EQ14" s="24">
        <v>0</v>
      </c>
      <c r="ER14" s="24">
        <v>0</v>
      </c>
      <c r="ES14" s="24">
        <v>0</v>
      </c>
      <c r="ET14" s="24">
        <v>0</v>
      </c>
      <c r="EU14" s="24">
        <v>0</v>
      </c>
      <c r="EV14" s="24">
        <v>0</v>
      </c>
      <c r="EW14" s="24">
        <v>0</v>
      </c>
      <c r="EX14" s="24">
        <v>0</v>
      </c>
      <c r="EY14" s="24">
        <v>5000</v>
      </c>
      <c r="EZ14" s="24">
        <v>0</v>
      </c>
      <c r="FA14" s="24">
        <v>8627</v>
      </c>
      <c r="FB14" s="24">
        <v>5000</v>
      </c>
      <c r="FC14" s="24">
        <v>0</v>
      </c>
      <c r="FD14" s="24">
        <v>0</v>
      </c>
      <c r="FE14" s="24">
        <v>0</v>
      </c>
      <c r="FF14" s="24">
        <v>0</v>
      </c>
      <c r="FG14" s="24">
        <v>7156</v>
      </c>
      <c r="FH14" s="24">
        <v>5000</v>
      </c>
      <c r="FI14" s="24">
        <v>0</v>
      </c>
      <c r="FJ14" s="24">
        <v>5000</v>
      </c>
      <c r="FK14" s="24">
        <v>0</v>
      </c>
      <c r="FL14" s="24">
        <v>0</v>
      </c>
      <c r="FM14" s="24">
        <v>0</v>
      </c>
      <c r="FN14" s="24">
        <v>0</v>
      </c>
      <c r="FO14" s="24">
        <v>0</v>
      </c>
      <c r="FP14" s="24">
        <v>0</v>
      </c>
      <c r="FQ14" s="24">
        <v>0</v>
      </c>
      <c r="FR14" s="24">
        <v>0</v>
      </c>
      <c r="FS14" s="24">
        <v>9879</v>
      </c>
      <c r="FT14" s="24">
        <v>5000</v>
      </c>
      <c r="FU14" s="24">
        <v>0</v>
      </c>
      <c r="FV14" s="24">
        <v>0</v>
      </c>
      <c r="FW14" s="24">
        <v>16729</v>
      </c>
      <c r="FX14" s="24">
        <v>5000</v>
      </c>
      <c r="FY14" s="24">
        <v>0</v>
      </c>
      <c r="FZ14" s="24">
        <v>0</v>
      </c>
      <c r="GA14" s="24">
        <v>0</v>
      </c>
      <c r="GB14" s="24">
        <v>0</v>
      </c>
      <c r="GC14" s="24">
        <v>5669</v>
      </c>
      <c r="GD14" s="24">
        <v>5000</v>
      </c>
      <c r="GE14" s="24">
        <v>0</v>
      </c>
      <c r="GF14" s="24">
        <v>0</v>
      </c>
      <c r="GG14" s="24">
        <v>3435</v>
      </c>
      <c r="GH14" s="24">
        <v>0</v>
      </c>
      <c r="GI14" s="24">
        <v>11626</v>
      </c>
      <c r="GJ14" s="24">
        <v>5000</v>
      </c>
      <c r="GK14" s="24">
        <v>0</v>
      </c>
      <c r="GL14" s="24">
        <v>5000</v>
      </c>
      <c r="GM14" s="24">
        <v>0</v>
      </c>
      <c r="GN14" s="24">
        <v>0</v>
      </c>
      <c r="GO14" s="24">
        <v>5840</v>
      </c>
      <c r="GP14" s="24">
        <v>0</v>
      </c>
      <c r="GQ14" s="24">
        <v>0</v>
      </c>
      <c r="GR14" s="24">
        <v>0</v>
      </c>
      <c r="GS14" s="24">
        <v>0</v>
      </c>
      <c r="GT14" s="24">
        <v>0</v>
      </c>
      <c r="GU14" s="24">
        <v>0</v>
      </c>
      <c r="GV14" s="24">
        <v>9311</v>
      </c>
      <c r="GW14" s="24">
        <v>0</v>
      </c>
      <c r="GX14" s="24">
        <v>0</v>
      </c>
      <c r="GY14" s="24">
        <v>0</v>
      </c>
      <c r="GZ14" s="24">
        <v>0</v>
      </c>
      <c r="HA14" s="24">
        <v>0</v>
      </c>
      <c r="HB14" s="24">
        <v>0</v>
      </c>
      <c r="HC14" s="24">
        <v>0</v>
      </c>
      <c r="HD14" s="24">
        <v>0</v>
      </c>
      <c r="HE14" s="24">
        <v>0</v>
      </c>
      <c r="HF14" s="24">
        <v>0</v>
      </c>
      <c r="HG14" s="24">
        <v>0</v>
      </c>
      <c r="HH14" s="24">
        <v>0</v>
      </c>
      <c r="HI14" s="24">
        <v>0</v>
      </c>
      <c r="HJ14" s="24">
        <v>0</v>
      </c>
      <c r="HK14" s="24">
        <v>0</v>
      </c>
      <c r="HL14" s="24">
        <v>0</v>
      </c>
      <c r="HM14" s="24">
        <v>0</v>
      </c>
      <c r="HN14" s="24">
        <v>0</v>
      </c>
      <c r="HO14" s="24">
        <v>0</v>
      </c>
      <c r="HP14" s="24">
        <v>13691</v>
      </c>
      <c r="HQ14" s="24">
        <v>5000</v>
      </c>
      <c r="HR14" s="24">
        <v>0</v>
      </c>
      <c r="HS14" s="24">
        <v>0</v>
      </c>
      <c r="HT14" s="24">
        <v>0</v>
      </c>
      <c r="HU14" s="24">
        <v>0</v>
      </c>
      <c r="HV14" s="24">
        <v>0</v>
      </c>
      <c r="HW14" s="24">
        <v>0</v>
      </c>
      <c r="HX14" s="24">
        <v>12445</v>
      </c>
      <c r="HY14" s="24">
        <v>5000</v>
      </c>
      <c r="HZ14" s="24">
        <v>0</v>
      </c>
      <c r="IA14" s="24">
        <v>0</v>
      </c>
      <c r="IB14" s="24">
        <v>16984</v>
      </c>
      <c r="IC14" s="24">
        <v>5000</v>
      </c>
      <c r="ID14" s="24">
        <v>0</v>
      </c>
      <c r="IE14" s="24">
        <v>0</v>
      </c>
      <c r="IF14" s="24">
        <v>6697</v>
      </c>
      <c r="IG14" s="24">
        <v>5000</v>
      </c>
      <c r="IH14" s="24">
        <v>0</v>
      </c>
      <c r="II14" s="24">
        <v>0</v>
      </c>
      <c r="IJ14" s="24">
        <v>0</v>
      </c>
      <c r="IK14" s="24">
        <v>0</v>
      </c>
      <c r="IL14" s="24">
        <v>0</v>
      </c>
      <c r="IM14" s="24">
        <v>0</v>
      </c>
      <c r="IN14" s="24">
        <v>0</v>
      </c>
      <c r="IO14" s="24">
        <v>0</v>
      </c>
      <c r="IP14" s="24">
        <v>16476</v>
      </c>
      <c r="IQ14" s="24">
        <v>5000</v>
      </c>
      <c r="IR14" s="24">
        <v>0</v>
      </c>
      <c r="IS14" s="24">
        <v>0</v>
      </c>
      <c r="IT14" s="24">
        <v>0</v>
      </c>
      <c r="IU14" s="24">
        <v>0</v>
      </c>
      <c r="IV14" s="24">
        <v>0</v>
      </c>
      <c r="IW14" s="24">
        <v>0</v>
      </c>
      <c r="IX14" s="24">
        <v>0</v>
      </c>
      <c r="IY14" s="24">
        <v>0</v>
      </c>
      <c r="IZ14" s="24">
        <v>0</v>
      </c>
      <c r="JA14" s="24">
        <v>0</v>
      </c>
      <c r="JB14" s="24">
        <v>0</v>
      </c>
      <c r="JC14" s="24">
        <v>0</v>
      </c>
      <c r="JD14" s="24">
        <v>0</v>
      </c>
      <c r="JE14" s="24">
        <v>0</v>
      </c>
      <c r="JF14" s="24">
        <v>30810</v>
      </c>
      <c r="JG14" s="24">
        <v>5000</v>
      </c>
      <c r="JH14" s="24">
        <v>0</v>
      </c>
      <c r="JI14" s="24">
        <v>0</v>
      </c>
      <c r="JJ14" s="24">
        <v>0</v>
      </c>
      <c r="JK14" s="24">
        <v>0</v>
      </c>
      <c r="JL14" s="24">
        <f>SUM(F14:JK14)</f>
        <v>600489</v>
      </c>
    </row>
    <row r="15" spans="1:272" ht="21.75" customHeight="1">
      <c r="A15" s="35" t="str">
        <f>+MID(D15,1,7)</f>
        <v>3044193</v>
      </c>
      <c r="B15" s="29"/>
      <c r="C15" s="30"/>
      <c r="D15" s="23" t="s">
        <v>28</v>
      </c>
      <c r="E15" s="23" t="s">
        <v>27</v>
      </c>
      <c r="F15" s="24">
        <v>3039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3882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82101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  <c r="BE15" s="24">
        <v>0</v>
      </c>
      <c r="BF15" s="24">
        <v>0</v>
      </c>
      <c r="BG15" s="24">
        <v>0</v>
      </c>
      <c r="BH15" s="24">
        <v>0</v>
      </c>
      <c r="BI15" s="24">
        <v>0</v>
      </c>
      <c r="BJ15" s="24">
        <v>0</v>
      </c>
      <c r="BK15" s="24">
        <v>0</v>
      </c>
      <c r="BL15" s="24">
        <v>0</v>
      </c>
      <c r="BM15" s="24">
        <v>0</v>
      </c>
      <c r="BN15" s="24">
        <v>0</v>
      </c>
      <c r="BO15" s="24">
        <v>0</v>
      </c>
      <c r="BP15" s="24">
        <v>0</v>
      </c>
      <c r="BQ15" s="24">
        <v>0</v>
      </c>
      <c r="BR15" s="24">
        <v>0</v>
      </c>
      <c r="BS15" s="24">
        <v>0</v>
      </c>
      <c r="BT15" s="24">
        <v>0</v>
      </c>
      <c r="BU15" s="24">
        <v>0</v>
      </c>
      <c r="BV15" s="24">
        <v>0</v>
      </c>
      <c r="BW15" s="24">
        <v>2031</v>
      </c>
      <c r="BX15" s="24">
        <v>0</v>
      </c>
      <c r="BY15" s="24">
        <v>0</v>
      </c>
      <c r="BZ15" s="24">
        <v>0</v>
      </c>
      <c r="CA15" s="24">
        <v>0</v>
      </c>
      <c r="CB15" s="24">
        <v>0</v>
      </c>
      <c r="CC15" s="24">
        <v>0</v>
      </c>
      <c r="CD15" s="24">
        <v>0</v>
      </c>
      <c r="CE15" s="24">
        <v>0</v>
      </c>
      <c r="CF15" s="24">
        <v>0</v>
      </c>
      <c r="CG15" s="24">
        <v>0</v>
      </c>
      <c r="CH15" s="24">
        <v>0</v>
      </c>
      <c r="CI15" s="24">
        <v>0</v>
      </c>
      <c r="CJ15" s="24">
        <v>0</v>
      </c>
      <c r="CK15" s="24">
        <v>0</v>
      </c>
      <c r="CL15" s="24">
        <v>0</v>
      </c>
      <c r="CM15" s="24">
        <v>0</v>
      </c>
      <c r="CN15" s="24">
        <v>0</v>
      </c>
      <c r="CO15" s="24">
        <v>0</v>
      </c>
      <c r="CP15" s="24">
        <v>0</v>
      </c>
      <c r="CQ15" s="24">
        <v>0</v>
      </c>
      <c r="CR15" s="24">
        <v>0</v>
      </c>
      <c r="CS15" s="24">
        <v>0</v>
      </c>
      <c r="CT15" s="24">
        <v>0</v>
      </c>
      <c r="CU15" s="24">
        <v>0</v>
      </c>
      <c r="CV15" s="24">
        <v>0</v>
      </c>
      <c r="CW15" s="24">
        <v>0</v>
      </c>
      <c r="CX15" s="24">
        <v>0</v>
      </c>
      <c r="CY15" s="24">
        <v>0</v>
      </c>
      <c r="CZ15" s="24">
        <v>0</v>
      </c>
      <c r="DA15" s="24">
        <v>3371</v>
      </c>
      <c r="DB15" s="24">
        <v>0</v>
      </c>
      <c r="DC15" s="24">
        <v>0</v>
      </c>
      <c r="DD15" s="24">
        <v>0</v>
      </c>
      <c r="DE15" s="24">
        <v>0</v>
      </c>
      <c r="DF15" s="24">
        <v>0</v>
      </c>
      <c r="DG15" s="24">
        <v>0</v>
      </c>
      <c r="DH15" s="24">
        <v>0</v>
      </c>
      <c r="DI15" s="24">
        <v>0</v>
      </c>
      <c r="DJ15" s="24">
        <v>2586</v>
      </c>
      <c r="DK15" s="24">
        <v>0</v>
      </c>
      <c r="DL15" s="24">
        <v>0</v>
      </c>
      <c r="DM15" s="24">
        <v>0</v>
      </c>
      <c r="DN15" s="24">
        <v>0</v>
      </c>
      <c r="DO15" s="24">
        <v>0</v>
      </c>
      <c r="DP15" s="24">
        <v>0</v>
      </c>
      <c r="DQ15" s="24">
        <v>0</v>
      </c>
      <c r="DR15" s="24">
        <v>0</v>
      </c>
      <c r="DS15" s="24">
        <v>0</v>
      </c>
      <c r="DT15" s="24">
        <v>0</v>
      </c>
      <c r="DU15" s="24">
        <v>0</v>
      </c>
      <c r="DV15" s="24">
        <v>1487</v>
      </c>
      <c r="DW15" s="24">
        <v>0</v>
      </c>
      <c r="DX15" s="24">
        <v>0</v>
      </c>
      <c r="DY15" s="24">
        <v>0</v>
      </c>
      <c r="DZ15" s="24">
        <v>0</v>
      </c>
      <c r="EA15" s="24">
        <v>0</v>
      </c>
      <c r="EB15" s="24">
        <v>0</v>
      </c>
      <c r="EC15" s="24">
        <v>0</v>
      </c>
      <c r="ED15" s="24">
        <v>0</v>
      </c>
      <c r="EE15" s="24">
        <v>0</v>
      </c>
      <c r="EF15" s="24">
        <v>0</v>
      </c>
      <c r="EG15" s="24">
        <v>0</v>
      </c>
      <c r="EH15" s="24">
        <v>0</v>
      </c>
      <c r="EI15" s="24">
        <v>0</v>
      </c>
      <c r="EJ15" s="24">
        <v>0</v>
      </c>
      <c r="EK15" s="24">
        <v>0</v>
      </c>
      <c r="EL15" s="24">
        <v>7678</v>
      </c>
      <c r="EM15" s="24">
        <v>0</v>
      </c>
      <c r="EN15" s="24">
        <v>0</v>
      </c>
      <c r="EO15" s="24">
        <v>0</v>
      </c>
      <c r="EP15" s="24">
        <v>0</v>
      </c>
      <c r="EQ15" s="24">
        <v>0</v>
      </c>
      <c r="ER15" s="24">
        <v>0</v>
      </c>
      <c r="ES15" s="24">
        <v>0</v>
      </c>
      <c r="ET15" s="24">
        <v>0</v>
      </c>
      <c r="EU15" s="24">
        <v>0</v>
      </c>
      <c r="EV15" s="24">
        <v>0</v>
      </c>
      <c r="EW15" s="24">
        <v>0</v>
      </c>
      <c r="EX15" s="24">
        <v>0</v>
      </c>
      <c r="EY15" s="24">
        <v>0</v>
      </c>
      <c r="EZ15" s="24">
        <v>0</v>
      </c>
      <c r="FA15" s="24">
        <v>0</v>
      </c>
      <c r="FB15" s="24">
        <v>0</v>
      </c>
      <c r="FC15" s="24">
        <v>0</v>
      </c>
      <c r="FD15" s="24">
        <v>0</v>
      </c>
      <c r="FE15" s="24">
        <v>0</v>
      </c>
      <c r="FF15" s="24">
        <v>0</v>
      </c>
      <c r="FG15" s="24">
        <v>0</v>
      </c>
      <c r="FH15" s="24">
        <v>0</v>
      </c>
      <c r="FI15" s="24">
        <v>0</v>
      </c>
      <c r="FJ15" s="24">
        <v>0</v>
      </c>
      <c r="FK15" s="24">
        <v>0</v>
      </c>
      <c r="FL15" s="24">
        <v>0</v>
      </c>
      <c r="FM15" s="24">
        <v>0</v>
      </c>
      <c r="FN15" s="24">
        <v>0</v>
      </c>
      <c r="FO15" s="24">
        <v>0</v>
      </c>
      <c r="FP15" s="24">
        <v>0</v>
      </c>
      <c r="FQ15" s="24">
        <v>0</v>
      </c>
      <c r="FR15" s="24">
        <v>0</v>
      </c>
      <c r="FS15" s="24">
        <v>0</v>
      </c>
      <c r="FT15" s="24">
        <v>0</v>
      </c>
      <c r="FU15" s="24">
        <v>0</v>
      </c>
      <c r="FV15" s="24">
        <v>0</v>
      </c>
      <c r="FW15" s="24">
        <v>0</v>
      </c>
      <c r="FX15" s="24">
        <v>0</v>
      </c>
      <c r="FY15" s="24">
        <v>0</v>
      </c>
      <c r="FZ15" s="24">
        <v>0</v>
      </c>
      <c r="GA15" s="24">
        <v>0</v>
      </c>
      <c r="GB15" s="24">
        <v>0</v>
      </c>
      <c r="GC15" s="24">
        <v>0</v>
      </c>
      <c r="GD15" s="24">
        <v>0</v>
      </c>
      <c r="GE15" s="24">
        <v>0</v>
      </c>
      <c r="GF15" s="24">
        <v>0</v>
      </c>
      <c r="GG15" s="24">
        <v>0</v>
      </c>
      <c r="GH15" s="24">
        <v>0</v>
      </c>
      <c r="GI15" s="24">
        <v>50622</v>
      </c>
      <c r="GJ15" s="24">
        <v>0</v>
      </c>
      <c r="GK15" s="24">
        <v>5941</v>
      </c>
      <c r="GL15" s="24">
        <v>0</v>
      </c>
      <c r="GM15" s="24">
        <v>0</v>
      </c>
      <c r="GN15" s="24">
        <v>0</v>
      </c>
      <c r="GO15" s="24">
        <v>0</v>
      </c>
      <c r="GP15" s="24">
        <v>0</v>
      </c>
      <c r="GQ15" s="24">
        <v>0</v>
      </c>
      <c r="GR15" s="24">
        <v>0</v>
      </c>
      <c r="GS15" s="24">
        <v>0</v>
      </c>
      <c r="GT15" s="24">
        <v>0</v>
      </c>
      <c r="GU15" s="24">
        <v>0</v>
      </c>
      <c r="GV15" s="24">
        <v>0</v>
      </c>
      <c r="GW15" s="24">
        <v>0</v>
      </c>
      <c r="GX15" s="24">
        <v>0</v>
      </c>
      <c r="GY15" s="24">
        <v>0</v>
      </c>
      <c r="GZ15" s="24">
        <v>0</v>
      </c>
      <c r="HA15" s="24">
        <v>0</v>
      </c>
      <c r="HB15" s="24">
        <v>0</v>
      </c>
      <c r="HC15" s="24">
        <v>0</v>
      </c>
      <c r="HD15" s="24">
        <v>0</v>
      </c>
      <c r="HE15" s="24">
        <v>0</v>
      </c>
      <c r="HF15" s="24">
        <v>0</v>
      </c>
      <c r="HG15" s="24">
        <v>0</v>
      </c>
      <c r="HH15" s="24">
        <v>0</v>
      </c>
      <c r="HI15" s="24">
        <v>0</v>
      </c>
      <c r="HJ15" s="24">
        <v>0</v>
      </c>
      <c r="HK15" s="24">
        <v>0</v>
      </c>
      <c r="HL15" s="24">
        <v>0</v>
      </c>
      <c r="HM15" s="24">
        <v>0</v>
      </c>
      <c r="HN15" s="24">
        <v>0</v>
      </c>
      <c r="HO15" s="24">
        <v>0</v>
      </c>
      <c r="HP15" s="24">
        <v>41167</v>
      </c>
      <c r="HQ15" s="24">
        <v>0</v>
      </c>
      <c r="HR15" s="24">
        <v>0</v>
      </c>
      <c r="HS15" s="24">
        <v>0</v>
      </c>
      <c r="HT15" s="24">
        <v>0</v>
      </c>
      <c r="HU15" s="24">
        <v>0</v>
      </c>
      <c r="HV15" s="24">
        <v>0</v>
      </c>
      <c r="HW15" s="24">
        <v>0</v>
      </c>
      <c r="HX15" s="24">
        <v>3113</v>
      </c>
      <c r="HY15" s="24">
        <v>0</v>
      </c>
      <c r="HZ15" s="24">
        <v>0</v>
      </c>
      <c r="IA15" s="24">
        <v>0</v>
      </c>
      <c r="IB15" s="24">
        <v>4244</v>
      </c>
      <c r="IC15" s="24">
        <v>0</v>
      </c>
      <c r="ID15" s="24">
        <v>0</v>
      </c>
      <c r="IE15" s="24">
        <v>0</v>
      </c>
      <c r="IF15" s="24">
        <v>93238</v>
      </c>
      <c r="IG15" s="24">
        <v>0</v>
      </c>
      <c r="IH15" s="24">
        <v>0</v>
      </c>
      <c r="II15" s="24">
        <v>0</v>
      </c>
      <c r="IJ15" s="24">
        <v>0</v>
      </c>
      <c r="IK15" s="24">
        <v>0</v>
      </c>
      <c r="IL15" s="24">
        <v>0</v>
      </c>
      <c r="IM15" s="24">
        <v>0</v>
      </c>
      <c r="IN15" s="24">
        <v>0</v>
      </c>
      <c r="IO15" s="24">
        <v>0</v>
      </c>
      <c r="IP15" s="24">
        <v>8197</v>
      </c>
      <c r="IQ15" s="24">
        <v>0</v>
      </c>
      <c r="IR15" s="24">
        <v>0</v>
      </c>
      <c r="IS15" s="24">
        <v>0</v>
      </c>
      <c r="IT15" s="24">
        <v>0</v>
      </c>
      <c r="IU15" s="24">
        <v>0</v>
      </c>
      <c r="IV15" s="24">
        <v>0</v>
      </c>
      <c r="IW15" s="24">
        <v>0</v>
      </c>
      <c r="IX15" s="24">
        <v>0</v>
      </c>
      <c r="IY15" s="24">
        <v>0</v>
      </c>
      <c r="IZ15" s="24">
        <v>0</v>
      </c>
      <c r="JA15" s="24">
        <v>0</v>
      </c>
      <c r="JB15" s="24">
        <v>0</v>
      </c>
      <c r="JC15" s="24">
        <v>0</v>
      </c>
      <c r="JD15" s="24">
        <v>0</v>
      </c>
      <c r="JE15" s="24">
        <v>0</v>
      </c>
      <c r="JF15" s="24">
        <v>0</v>
      </c>
      <c r="JG15" s="24">
        <v>0</v>
      </c>
      <c r="JH15" s="24">
        <v>0</v>
      </c>
      <c r="JI15" s="24">
        <v>0</v>
      </c>
      <c r="JJ15" s="24">
        <v>0</v>
      </c>
      <c r="JK15" s="24">
        <v>0</v>
      </c>
      <c r="JL15" s="24">
        <f>SUM(F15:JK15)</f>
        <v>312697</v>
      </c>
    </row>
    <row r="16" spans="1:272" ht="38.25" customHeight="1">
      <c r="A16" s="35" t="str">
        <f>+MID(D16,1,7)</f>
        <v>3044194</v>
      </c>
      <c r="B16" s="29"/>
      <c r="C16" s="30"/>
      <c r="D16" s="23" t="s">
        <v>26</v>
      </c>
      <c r="E16" s="23" t="s">
        <v>25</v>
      </c>
      <c r="F16" s="24">
        <v>14547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12470</v>
      </c>
      <c r="Q16" s="24">
        <v>0</v>
      </c>
      <c r="R16" s="24">
        <v>0</v>
      </c>
      <c r="S16" s="24">
        <v>0</v>
      </c>
      <c r="T16" s="24">
        <v>8747</v>
      </c>
      <c r="U16" s="24">
        <v>0</v>
      </c>
      <c r="V16" s="24">
        <v>4933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13720</v>
      </c>
      <c r="AE16" s="24">
        <v>0</v>
      </c>
      <c r="AF16" s="24">
        <v>0</v>
      </c>
      <c r="AG16" s="24">
        <v>19537</v>
      </c>
      <c r="AH16" s="24">
        <v>0</v>
      </c>
      <c r="AI16" s="24">
        <v>0</v>
      </c>
      <c r="AJ16" s="24">
        <v>0</v>
      </c>
      <c r="AK16" s="24">
        <v>15720</v>
      </c>
      <c r="AL16" s="24">
        <v>0</v>
      </c>
      <c r="AM16" s="24">
        <v>10333</v>
      </c>
      <c r="AN16" s="24">
        <v>0</v>
      </c>
      <c r="AO16" s="24">
        <v>0</v>
      </c>
      <c r="AP16" s="24">
        <v>0</v>
      </c>
      <c r="AQ16" s="24">
        <v>14743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8210</v>
      </c>
      <c r="AX16" s="24">
        <v>10363</v>
      </c>
      <c r="AY16" s="24">
        <v>0</v>
      </c>
      <c r="AZ16" s="24">
        <v>0</v>
      </c>
      <c r="BA16" s="24">
        <v>0</v>
      </c>
      <c r="BB16" s="24">
        <v>0</v>
      </c>
      <c r="BC16" s="24">
        <v>0</v>
      </c>
      <c r="BD16" s="24">
        <v>4437</v>
      </c>
      <c r="BE16" s="24">
        <v>0</v>
      </c>
      <c r="BF16" s="24">
        <v>7958</v>
      </c>
      <c r="BG16" s="24">
        <v>0</v>
      </c>
      <c r="BH16" s="24">
        <v>26972</v>
      </c>
      <c r="BI16" s="24">
        <v>0</v>
      </c>
      <c r="BJ16" s="24">
        <v>0</v>
      </c>
      <c r="BK16" s="24">
        <v>0</v>
      </c>
      <c r="BL16" s="24">
        <v>0</v>
      </c>
      <c r="BM16" s="24">
        <v>0</v>
      </c>
      <c r="BN16" s="24">
        <v>0</v>
      </c>
      <c r="BO16" s="24">
        <v>0</v>
      </c>
      <c r="BP16" s="24">
        <v>0</v>
      </c>
      <c r="BQ16" s="24">
        <v>0</v>
      </c>
      <c r="BR16" s="24">
        <v>0</v>
      </c>
      <c r="BS16" s="24">
        <v>0</v>
      </c>
      <c r="BT16" s="24">
        <v>0</v>
      </c>
      <c r="BU16" s="24">
        <v>7336</v>
      </c>
      <c r="BV16" s="24">
        <v>0</v>
      </c>
      <c r="BW16" s="24">
        <v>2031</v>
      </c>
      <c r="BX16" s="24">
        <v>0</v>
      </c>
      <c r="BY16" s="24">
        <v>6046</v>
      </c>
      <c r="BZ16" s="24">
        <v>0</v>
      </c>
      <c r="CA16" s="24">
        <v>0</v>
      </c>
      <c r="CB16" s="24">
        <v>0</v>
      </c>
      <c r="CC16" s="24">
        <v>0</v>
      </c>
      <c r="CD16" s="24">
        <v>0</v>
      </c>
      <c r="CE16" s="24">
        <v>6213</v>
      </c>
      <c r="CF16" s="24">
        <v>0</v>
      </c>
      <c r="CG16" s="24">
        <v>8018</v>
      </c>
      <c r="CH16" s="24">
        <v>0</v>
      </c>
      <c r="CI16" s="24">
        <v>4063</v>
      </c>
      <c r="CJ16" s="24">
        <v>0</v>
      </c>
      <c r="CK16" s="24">
        <v>5752</v>
      </c>
      <c r="CL16" s="24">
        <v>0</v>
      </c>
      <c r="CM16" s="24">
        <v>2885</v>
      </c>
      <c r="CN16" s="24">
        <v>0</v>
      </c>
      <c r="CO16" s="24">
        <v>0</v>
      </c>
      <c r="CP16" s="24">
        <v>0</v>
      </c>
      <c r="CQ16" s="24">
        <v>0</v>
      </c>
      <c r="CR16" s="24">
        <v>0</v>
      </c>
      <c r="CS16" s="24">
        <v>0</v>
      </c>
      <c r="CT16" s="24">
        <v>0</v>
      </c>
      <c r="CU16" s="24">
        <v>1171</v>
      </c>
      <c r="CV16" s="24">
        <v>0</v>
      </c>
      <c r="CW16" s="24">
        <v>9396</v>
      </c>
      <c r="CX16" s="24">
        <v>0</v>
      </c>
      <c r="CY16" s="24">
        <v>0</v>
      </c>
      <c r="CZ16" s="24">
        <v>0</v>
      </c>
      <c r="DA16" s="24">
        <v>12151</v>
      </c>
      <c r="DB16" s="24">
        <v>0</v>
      </c>
      <c r="DC16" s="24">
        <v>3333</v>
      </c>
      <c r="DD16" s="24">
        <v>0</v>
      </c>
      <c r="DE16" s="24">
        <v>0</v>
      </c>
      <c r="DF16" s="24">
        <v>2826</v>
      </c>
      <c r="DG16" s="24">
        <v>0</v>
      </c>
      <c r="DH16" s="24">
        <v>3917</v>
      </c>
      <c r="DI16" s="24">
        <v>0</v>
      </c>
      <c r="DJ16" s="24">
        <v>6847</v>
      </c>
      <c r="DK16" s="24">
        <v>0</v>
      </c>
      <c r="DL16" s="24">
        <v>0</v>
      </c>
      <c r="DM16" s="24">
        <v>0</v>
      </c>
      <c r="DN16" s="24">
        <v>3753</v>
      </c>
      <c r="DO16" s="24">
        <v>0</v>
      </c>
      <c r="DP16" s="24">
        <v>2084</v>
      </c>
      <c r="DQ16" s="24">
        <v>0</v>
      </c>
      <c r="DR16" s="24">
        <v>0</v>
      </c>
      <c r="DS16" s="24">
        <v>0</v>
      </c>
      <c r="DT16" s="24">
        <v>0</v>
      </c>
      <c r="DU16" s="24">
        <v>0</v>
      </c>
      <c r="DV16" s="24">
        <v>2971</v>
      </c>
      <c r="DW16" s="24">
        <v>0</v>
      </c>
      <c r="DX16" s="24">
        <v>0</v>
      </c>
      <c r="DY16" s="24">
        <v>0</v>
      </c>
      <c r="DZ16" s="24">
        <v>0</v>
      </c>
      <c r="EA16" s="24">
        <v>0</v>
      </c>
      <c r="EB16" s="24">
        <v>0</v>
      </c>
      <c r="EC16" s="24">
        <v>0</v>
      </c>
      <c r="ED16" s="24">
        <v>0</v>
      </c>
      <c r="EE16" s="24">
        <v>0</v>
      </c>
      <c r="EF16" s="24">
        <v>1811</v>
      </c>
      <c r="EG16" s="24">
        <v>0</v>
      </c>
      <c r="EH16" s="24">
        <v>2834</v>
      </c>
      <c r="EI16" s="24">
        <v>0</v>
      </c>
      <c r="EJ16" s="24">
        <v>10621</v>
      </c>
      <c r="EK16" s="24">
        <v>0</v>
      </c>
      <c r="EL16" s="24">
        <v>0</v>
      </c>
      <c r="EM16" s="24">
        <v>0</v>
      </c>
      <c r="EN16" s="24">
        <v>0</v>
      </c>
      <c r="EO16" s="24">
        <v>0</v>
      </c>
      <c r="EP16" s="24">
        <v>0</v>
      </c>
      <c r="EQ16" s="24">
        <v>0</v>
      </c>
      <c r="ER16" s="24">
        <v>0</v>
      </c>
      <c r="ES16" s="24">
        <v>0</v>
      </c>
      <c r="ET16" s="24">
        <v>13656</v>
      </c>
      <c r="EU16" s="24">
        <v>0</v>
      </c>
      <c r="EV16" s="24">
        <v>3504</v>
      </c>
      <c r="EW16" s="24">
        <v>0</v>
      </c>
      <c r="EX16" s="24">
        <v>8696</v>
      </c>
      <c r="EY16" s="24">
        <v>0</v>
      </c>
      <c r="EZ16" s="24">
        <v>0</v>
      </c>
      <c r="FA16" s="24">
        <v>2285</v>
      </c>
      <c r="FB16" s="24">
        <v>0</v>
      </c>
      <c r="FC16" s="24">
        <v>0</v>
      </c>
      <c r="FD16" s="24">
        <v>0</v>
      </c>
      <c r="FE16" s="24">
        <v>0</v>
      </c>
      <c r="FF16" s="24">
        <v>0</v>
      </c>
      <c r="FG16" s="24">
        <v>15101</v>
      </c>
      <c r="FH16" s="24">
        <v>0</v>
      </c>
      <c r="FI16" s="24">
        <v>0</v>
      </c>
      <c r="FJ16" s="24">
        <v>0</v>
      </c>
      <c r="FK16" s="24">
        <v>5330</v>
      </c>
      <c r="FL16" s="24">
        <v>0</v>
      </c>
      <c r="FM16" s="24">
        <v>0</v>
      </c>
      <c r="FN16" s="24">
        <v>0</v>
      </c>
      <c r="FO16" s="24">
        <v>3577</v>
      </c>
      <c r="FP16" s="24">
        <v>0</v>
      </c>
      <c r="FQ16" s="24">
        <v>0</v>
      </c>
      <c r="FR16" s="24">
        <v>0</v>
      </c>
      <c r="FS16" s="24">
        <v>13356</v>
      </c>
      <c r="FT16" s="24">
        <v>0</v>
      </c>
      <c r="FU16" s="24">
        <v>0</v>
      </c>
      <c r="FV16" s="24">
        <v>0</v>
      </c>
      <c r="FW16" s="24">
        <v>18521</v>
      </c>
      <c r="FX16" s="24">
        <v>0</v>
      </c>
      <c r="FY16" s="24">
        <v>15388</v>
      </c>
      <c r="FZ16" s="24">
        <v>0</v>
      </c>
      <c r="GA16" s="24">
        <v>0</v>
      </c>
      <c r="GB16" s="24">
        <v>0</v>
      </c>
      <c r="GC16" s="24">
        <v>5352</v>
      </c>
      <c r="GD16" s="24">
        <v>0</v>
      </c>
      <c r="GE16" s="24">
        <v>0</v>
      </c>
      <c r="GF16" s="24">
        <v>0</v>
      </c>
      <c r="GG16" s="24">
        <v>13159</v>
      </c>
      <c r="GH16" s="24">
        <v>0</v>
      </c>
      <c r="GI16" s="24">
        <v>8513</v>
      </c>
      <c r="GJ16" s="24">
        <v>0</v>
      </c>
      <c r="GK16" s="24">
        <v>10635</v>
      </c>
      <c r="GL16" s="24">
        <v>0</v>
      </c>
      <c r="GM16" s="24">
        <v>1423</v>
      </c>
      <c r="GN16" s="24">
        <v>0</v>
      </c>
      <c r="GO16" s="24">
        <v>0</v>
      </c>
      <c r="GP16" s="24">
        <v>0</v>
      </c>
      <c r="GQ16" s="24">
        <v>0</v>
      </c>
      <c r="GR16" s="24">
        <v>0</v>
      </c>
      <c r="GS16" s="24">
        <v>0</v>
      </c>
      <c r="GT16" s="24">
        <v>0</v>
      </c>
      <c r="GU16" s="24">
        <v>5973</v>
      </c>
      <c r="GV16" s="24">
        <v>5818</v>
      </c>
      <c r="GW16" s="24">
        <v>0</v>
      </c>
      <c r="GX16" s="24">
        <v>4237</v>
      </c>
      <c r="GY16" s="24">
        <v>0</v>
      </c>
      <c r="GZ16" s="24">
        <v>4533</v>
      </c>
      <c r="HA16" s="24">
        <v>0</v>
      </c>
      <c r="HB16" s="24">
        <v>0</v>
      </c>
      <c r="HC16" s="24">
        <v>0</v>
      </c>
      <c r="HD16" s="24">
        <v>4070</v>
      </c>
      <c r="HE16" s="24">
        <v>0</v>
      </c>
      <c r="HF16" s="24">
        <v>4921</v>
      </c>
      <c r="HG16" s="24">
        <v>2655</v>
      </c>
      <c r="HH16" s="24">
        <v>0</v>
      </c>
      <c r="HI16" s="24">
        <v>3195</v>
      </c>
      <c r="HJ16" s="24">
        <v>0</v>
      </c>
      <c r="HK16" s="24">
        <v>5993</v>
      </c>
      <c r="HL16" s="24">
        <v>0</v>
      </c>
      <c r="HM16" s="24">
        <v>4382</v>
      </c>
      <c r="HN16" s="24">
        <v>0</v>
      </c>
      <c r="HO16" s="24">
        <v>0</v>
      </c>
      <c r="HP16" s="24">
        <v>14883</v>
      </c>
      <c r="HQ16" s="24">
        <v>0</v>
      </c>
      <c r="HR16" s="24">
        <v>7654</v>
      </c>
      <c r="HS16" s="24">
        <v>0</v>
      </c>
      <c r="HT16" s="24">
        <v>21506</v>
      </c>
      <c r="HU16" s="24">
        <v>0</v>
      </c>
      <c r="HV16" s="24">
        <v>0</v>
      </c>
      <c r="HW16" s="24">
        <v>0</v>
      </c>
      <c r="HX16" s="24">
        <v>8943</v>
      </c>
      <c r="HY16" s="24">
        <v>0</v>
      </c>
      <c r="HZ16" s="24">
        <v>0</v>
      </c>
      <c r="IA16" s="24">
        <v>0</v>
      </c>
      <c r="IB16" s="24">
        <v>14296</v>
      </c>
      <c r="IC16" s="24">
        <v>0</v>
      </c>
      <c r="ID16" s="24">
        <v>15614</v>
      </c>
      <c r="IE16" s="24">
        <v>0</v>
      </c>
      <c r="IF16" s="24">
        <v>7332</v>
      </c>
      <c r="IG16" s="24">
        <v>0</v>
      </c>
      <c r="IH16" s="24">
        <v>0</v>
      </c>
      <c r="II16" s="24">
        <v>0</v>
      </c>
      <c r="IJ16" s="24">
        <v>4094</v>
      </c>
      <c r="IK16" s="24">
        <v>0</v>
      </c>
      <c r="IL16" s="24">
        <v>11540</v>
      </c>
      <c r="IM16" s="24">
        <v>0</v>
      </c>
      <c r="IN16" s="24">
        <v>6124</v>
      </c>
      <c r="IO16" s="24">
        <v>0</v>
      </c>
      <c r="IP16" s="24">
        <v>6137</v>
      </c>
      <c r="IQ16" s="24">
        <v>0</v>
      </c>
      <c r="IR16" s="24">
        <v>14297</v>
      </c>
      <c r="IS16" s="24">
        <v>0</v>
      </c>
      <c r="IT16" s="24">
        <v>7031</v>
      </c>
      <c r="IU16" s="24">
        <v>0</v>
      </c>
      <c r="IV16" s="24">
        <v>0</v>
      </c>
      <c r="IW16" s="24">
        <v>0</v>
      </c>
      <c r="IX16" s="24">
        <v>4000</v>
      </c>
      <c r="IY16" s="24">
        <v>0</v>
      </c>
      <c r="IZ16" s="24">
        <v>4133</v>
      </c>
      <c r="JA16" s="24">
        <v>0</v>
      </c>
      <c r="JB16" s="24">
        <v>10212</v>
      </c>
      <c r="JC16" s="24">
        <v>0</v>
      </c>
      <c r="JD16" s="24">
        <v>6519</v>
      </c>
      <c r="JE16" s="24">
        <v>0</v>
      </c>
      <c r="JF16" s="24">
        <v>20738</v>
      </c>
      <c r="JG16" s="24">
        <v>0</v>
      </c>
      <c r="JH16" s="24">
        <v>0</v>
      </c>
      <c r="JI16" s="24">
        <v>0</v>
      </c>
      <c r="JJ16" s="24">
        <v>0</v>
      </c>
      <c r="JK16" s="24">
        <v>0</v>
      </c>
      <c r="JL16" s="24">
        <f>SUM(F16:JK16)</f>
        <v>648075</v>
      </c>
    </row>
    <row r="17" spans="1:272" ht="25.5">
      <c r="A17" s="35" t="str">
        <f>+MID(D17,1,7)</f>
        <v>3044195</v>
      </c>
      <c r="B17" s="29"/>
      <c r="C17" s="30"/>
      <c r="D17" s="23" t="s">
        <v>24</v>
      </c>
      <c r="E17" s="23" t="s">
        <v>23</v>
      </c>
      <c r="F17" s="24">
        <v>4858</v>
      </c>
      <c r="G17" s="24">
        <v>21000</v>
      </c>
      <c r="H17" s="24">
        <v>7988</v>
      </c>
      <c r="I17" s="24">
        <v>7000</v>
      </c>
      <c r="J17" s="24">
        <v>9707</v>
      </c>
      <c r="K17" s="24">
        <v>7000</v>
      </c>
      <c r="L17" s="24">
        <v>0</v>
      </c>
      <c r="M17" s="24">
        <v>14000</v>
      </c>
      <c r="N17" s="24">
        <v>0</v>
      </c>
      <c r="O17" s="24">
        <v>14000</v>
      </c>
      <c r="P17" s="24">
        <v>20080</v>
      </c>
      <c r="Q17" s="24">
        <v>42000</v>
      </c>
      <c r="R17" s="24">
        <v>5190</v>
      </c>
      <c r="S17" s="24">
        <v>7000</v>
      </c>
      <c r="T17" s="24">
        <v>24280</v>
      </c>
      <c r="U17" s="24">
        <v>14000</v>
      </c>
      <c r="V17" s="24">
        <v>38629</v>
      </c>
      <c r="W17" s="24">
        <v>14000</v>
      </c>
      <c r="X17" s="24">
        <v>12567</v>
      </c>
      <c r="Y17" s="24">
        <v>21000</v>
      </c>
      <c r="Z17" s="24">
        <v>16960</v>
      </c>
      <c r="AA17" s="24">
        <v>14000</v>
      </c>
      <c r="AB17" s="24">
        <v>26644</v>
      </c>
      <c r="AC17" s="24">
        <v>21000</v>
      </c>
      <c r="AD17" s="24">
        <v>46196</v>
      </c>
      <c r="AE17" s="24">
        <v>0</v>
      </c>
      <c r="AF17" s="24">
        <v>14000</v>
      </c>
      <c r="AG17" s="24">
        <v>8319</v>
      </c>
      <c r="AH17" s="24">
        <v>7000</v>
      </c>
      <c r="AI17" s="24">
        <v>0</v>
      </c>
      <c r="AJ17" s="24">
        <v>7000</v>
      </c>
      <c r="AK17" s="24">
        <v>16459</v>
      </c>
      <c r="AL17" s="24">
        <v>7000</v>
      </c>
      <c r="AM17" s="24">
        <v>2560</v>
      </c>
      <c r="AN17" s="24">
        <v>14000</v>
      </c>
      <c r="AO17" s="24">
        <v>4070</v>
      </c>
      <c r="AP17" s="24">
        <v>7000</v>
      </c>
      <c r="AQ17" s="24">
        <v>4258</v>
      </c>
      <c r="AR17" s="24">
        <v>14000</v>
      </c>
      <c r="AS17" s="24">
        <v>5962</v>
      </c>
      <c r="AT17" s="24">
        <v>21000</v>
      </c>
      <c r="AU17" s="24">
        <v>16546</v>
      </c>
      <c r="AV17" s="24">
        <v>42000</v>
      </c>
      <c r="AW17" s="24">
        <v>0</v>
      </c>
      <c r="AX17" s="24">
        <v>0</v>
      </c>
      <c r="AY17" s="24">
        <v>7000</v>
      </c>
      <c r="AZ17" s="24">
        <v>8367</v>
      </c>
      <c r="BA17" s="24">
        <v>7000</v>
      </c>
      <c r="BB17" s="24">
        <v>9768</v>
      </c>
      <c r="BC17" s="24">
        <v>21000</v>
      </c>
      <c r="BD17" s="24">
        <v>1053</v>
      </c>
      <c r="BE17" s="24">
        <v>7000</v>
      </c>
      <c r="BF17" s="24">
        <v>8129</v>
      </c>
      <c r="BG17" s="24">
        <v>14000</v>
      </c>
      <c r="BH17" s="24">
        <v>4496</v>
      </c>
      <c r="BI17" s="24">
        <v>35000</v>
      </c>
      <c r="BJ17" s="24">
        <v>11614</v>
      </c>
      <c r="BK17" s="24">
        <v>21000</v>
      </c>
      <c r="BL17" s="24">
        <v>1609</v>
      </c>
      <c r="BM17" s="24">
        <v>14000</v>
      </c>
      <c r="BN17" s="24">
        <v>0</v>
      </c>
      <c r="BO17" s="24">
        <v>28000</v>
      </c>
      <c r="BP17" s="24">
        <v>4780</v>
      </c>
      <c r="BQ17" s="24">
        <v>7000</v>
      </c>
      <c r="BR17" s="24">
        <v>16723</v>
      </c>
      <c r="BS17" s="24">
        <v>14000</v>
      </c>
      <c r="BT17" s="24">
        <v>3734</v>
      </c>
      <c r="BU17" s="24">
        <v>1242</v>
      </c>
      <c r="BV17" s="24">
        <v>7000</v>
      </c>
      <c r="BW17" s="24">
        <v>0</v>
      </c>
      <c r="BX17" s="24">
        <v>7000</v>
      </c>
      <c r="BY17" s="24">
        <v>4497</v>
      </c>
      <c r="BZ17" s="24">
        <v>14000</v>
      </c>
      <c r="CA17" s="24">
        <v>13403</v>
      </c>
      <c r="CB17" s="24">
        <v>0</v>
      </c>
      <c r="CC17" s="24">
        <v>3411</v>
      </c>
      <c r="CD17" s="24">
        <v>7000</v>
      </c>
      <c r="CE17" s="24">
        <v>4260</v>
      </c>
      <c r="CF17" s="24">
        <v>21000</v>
      </c>
      <c r="CG17" s="24">
        <v>4685</v>
      </c>
      <c r="CH17" s="24">
        <v>14000</v>
      </c>
      <c r="CI17" s="24">
        <v>2158</v>
      </c>
      <c r="CJ17" s="24">
        <v>7000</v>
      </c>
      <c r="CK17" s="24">
        <v>1503</v>
      </c>
      <c r="CL17" s="24">
        <v>28000</v>
      </c>
      <c r="CM17" s="24">
        <v>1113</v>
      </c>
      <c r="CN17" s="24">
        <v>7000</v>
      </c>
      <c r="CO17" s="24">
        <v>4276</v>
      </c>
      <c r="CP17" s="24">
        <v>7000</v>
      </c>
      <c r="CQ17" s="24">
        <v>7132</v>
      </c>
      <c r="CR17" s="24">
        <v>7000</v>
      </c>
      <c r="CS17" s="24">
        <v>8815</v>
      </c>
      <c r="CT17" s="24">
        <v>7000</v>
      </c>
      <c r="CU17" s="24">
        <v>2592</v>
      </c>
      <c r="CV17" s="24">
        <v>7000</v>
      </c>
      <c r="CW17" s="24">
        <v>3054</v>
      </c>
      <c r="CX17" s="24">
        <v>14000</v>
      </c>
      <c r="CY17" s="24">
        <v>2686</v>
      </c>
      <c r="CZ17" s="24">
        <v>7000</v>
      </c>
      <c r="DA17" s="24">
        <v>8726</v>
      </c>
      <c r="DB17" s="24">
        <v>28000</v>
      </c>
      <c r="DC17" s="24">
        <v>2600</v>
      </c>
      <c r="DD17" s="24">
        <v>7000</v>
      </c>
      <c r="DE17" s="24">
        <v>2886</v>
      </c>
      <c r="DF17" s="24">
        <v>8403</v>
      </c>
      <c r="DG17" s="24">
        <v>21000</v>
      </c>
      <c r="DH17" s="24">
        <v>3366</v>
      </c>
      <c r="DI17" s="24">
        <v>14000</v>
      </c>
      <c r="DJ17" s="24">
        <v>0</v>
      </c>
      <c r="DK17" s="24">
        <v>7000</v>
      </c>
      <c r="DL17" s="24">
        <v>6755</v>
      </c>
      <c r="DM17" s="24">
        <v>14000</v>
      </c>
      <c r="DN17" s="24">
        <v>2613</v>
      </c>
      <c r="DO17" s="24">
        <v>2598</v>
      </c>
      <c r="DP17" s="24">
        <v>3451</v>
      </c>
      <c r="DQ17" s="24">
        <v>0</v>
      </c>
      <c r="DR17" s="24">
        <v>3130</v>
      </c>
      <c r="DS17" s="24">
        <v>0</v>
      </c>
      <c r="DT17" s="24">
        <v>12541</v>
      </c>
      <c r="DU17" s="24">
        <v>14000</v>
      </c>
      <c r="DV17" s="24">
        <v>0</v>
      </c>
      <c r="DW17" s="24">
        <v>7000</v>
      </c>
      <c r="DX17" s="24">
        <v>6102</v>
      </c>
      <c r="DY17" s="24">
        <v>0</v>
      </c>
      <c r="DZ17" s="24">
        <v>17397</v>
      </c>
      <c r="EA17" s="24">
        <v>7000</v>
      </c>
      <c r="EB17" s="24">
        <v>3991</v>
      </c>
      <c r="EC17" s="24">
        <v>7000</v>
      </c>
      <c r="ED17" s="24">
        <v>9124</v>
      </c>
      <c r="EE17" s="24">
        <v>21000</v>
      </c>
      <c r="EF17" s="24">
        <v>1026</v>
      </c>
      <c r="EG17" s="24">
        <v>7000</v>
      </c>
      <c r="EH17" s="24">
        <v>6696</v>
      </c>
      <c r="EI17" s="24">
        <v>7000</v>
      </c>
      <c r="EJ17" s="24">
        <v>17335</v>
      </c>
      <c r="EK17" s="24">
        <v>14000</v>
      </c>
      <c r="EL17" s="24">
        <v>7636</v>
      </c>
      <c r="EM17" s="24">
        <v>7000</v>
      </c>
      <c r="EN17" s="24">
        <v>2672</v>
      </c>
      <c r="EO17" s="24">
        <v>0</v>
      </c>
      <c r="EP17" s="24">
        <v>11593</v>
      </c>
      <c r="EQ17" s="24">
        <v>7000</v>
      </c>
      <c r="ER17" s="24">
        <v>38468</v>
      </c>
      <c r="ES17" s="24">
        <v>7000</v>
      </c>
      <c r="ET17" s="24">
        <v>16848</v>
      </c>
      <c r="EU17" s="24">
        <v>7000</v>
      </c>
      <c r="EV17" s="24">
        <v>9625</v>
      </c>
      <c r="EW17" s="24">
        <v>7000</v>
      </c>
      <c r="EX17" s="24">
        <v>17142</v>
      </c>
      <c r="EY17" s="24">
        <v>21000</v>
      </c>
      <c r="EZ17" s="24">
        <v>0</v>
      </c>
      <c r="FA17" s="24">
        <v>14126</v>
      </c>
      <c r="FB17" s="24">
        <v>28000</v>
      </c>
      <c r="FC17" s="24">
        <v>4924</v>
      </c>
      <c r="FD17" s="24">
        <v>0</v>
      </c>
      <c r="FE17" s="24">
        <v>7915</v>
      </c>
      <c r="FF17" s="24">
        <v>7000</v>
      </c>
      <c r="FG17" s="24">
        <v>4808</v>
      </c>
      <c r="FH17" s="24">
        <v>21000</v>
      </c>
      <c r="FI17" s="24">
        <v>14490</v>
      </c>
      <c r="FJ17" s="24">
        <v>21000</v>
      </c>
      <c r="FK17" s="24">
        <v>7513</v>
      </c>
      <c r="FL17" s="24">
        <v>7000</v>
      </c>
      <c r="FM17" s="24">
        <v>6999</v>
      </c>
      <c r="FN17" s="24">
        <v>7000</v>
      </c>
      <c r="FO17" s="24">
        <v>13329</v>
      </c>
      <c r="FP17" s="24">
        <v>7000</v>
      </c>
      <c r="FQ17" s="24">
        <v>4590</v>
      </c>
      <c r="FR17" s="24">
        <v>7000</v>
      </c>
      <c r="FS17" s="24">
        <v>9814</v>
      </c>
      <c r="FT17" s="24">
        <v>14000</v>
      </c>
      <c r="FU17" s="24">
        <v>15316</v>
      </c>
      <c r="FV17" s="24">
        <v>7000</v>
      </c>
      <c r="FW17" s="24">
        <v>6863</v>
      </c>
      <c r="FX17" s="24">
        <v>7000</v>
      </c>
      <c r="FY17" s="24">
        <v>4884</v>
      </c>
      <c r="FZ17" s="24">
        <v>7000</v>
      </c>
      <c r="GA17" s="24">
        <v>10912</v>
      </c>
      <c r="GB17" s="24">
        <v>7000</v>
      </c>
      <c r="GC17" s="24">
        <v>7571</v>
      </c>
      <c r="GD17" s="24">
        <v>14000</v>
      </c>
      <c r="GE17" s="24">
        <v>18961</v>
      </c>
      <c r="GF17" s="24">
        <v>7000</v>
      </c>
      <c r="GG17" s="24">
        <v>1717</v>
      </c>
      <c r="GH17" s="24">
        <v>14000</v>
      </c>
      <c r="GI17" s="24">
        <v>5113</v>
      </c>
      <c r="GJ17" s="24">
        <v>7000</v>
      </c>
      <c r="GK17" s="24">
        <v>11143</v>
      </c>
      <c r="GL17" s="24">
        <v>28000</v>
      </c>
      <c r="GM17" s="24">
        <v>9386</v>
      </c>
      <c r="GN17" s="24">
        <v>0</v>
      </c>
      <c r="GO17" s="24">
        <v>7099</v>
      </c>
      <c r="GP17" s="24">
        <v>14000</v>
      </c>
      <c r="GQ17" s="24">
        <v>5849</v>
      </c>
      <c r="GR17" s="24">
        <v>7000</v>
      </c>
      <c r="GS17" s="24">
        <v>8128</v>
      </c>
      <c r="GT17" s="24">
        <v>7000</v>
      </c>
      <c r="GU17" s="24">
        <v>11419</v>
      </c>
      <c r="GV17" s="24">
        <v>0</v>
      </c>
      <c r="GW17" s="24">
        <v>7000</v>
      </c>
      <c r="GX17" s="24">
        <v>4118</v>
      </c>
      <c r="GY17" s="24">
        <v>7000</v>
      </c>
      <c r="GZ17" s="24">
        <v>1741</v>
      </c>
      <c r="HA17" s="24">
        <v>7000</v>
      </c>
      <c r="HB17" s="24">
        <v>0</v>
      </c>
      <c r="HC17" s="24">
        <v>0</v>
      </c>
      <c r="HD17" s="24">
        <v>1187</v>
      </c>
      <c r="HE17" s="24">
        <v>7000</v>
      </c>
      <c r="HF17" s="24">
        <v>6282</v>
      </c>
      <c r="HG17" s="24">
        <v>2119</v>
      </c>
      <c r="HH17" s="24">
        <v>7000</v>
      </c>
      <c r="HI17" s="24">
        <v>5006</v>
      </c>
      <c r="HJ17" s="24">
        <v>7000</v>
      </c>
      <c r="HK17" s="24">
        <v>4127</v>
      </c>
      <c r="HL17" s="24">
        <v>7000</v>
      </c>
      <c r="HM17" s="24">
        <v>1085</v>
      </c>
      <c r="HN17" s="24">
        <v>7000</v>
      </c>
      <c r="HO17" s="24">
        <v>7000</v>
      </c>
      <c r="HP17" s="24">
        <v>15834</v>
      </c>
      <c r="HQ17" s="24">
        <v>42000</v>
      </c>
      <c r="HR17" s="24">
        <v>4060</v>
      </c>
      <c r="HS17" s="24">
        <v>7000</v>
      </c>
      <c r="HT17" s="24">
        <v>8661</v>
      </c>
      <c r="HU17" s="24">
        <v>14000</v>
      </c>
      <c r="HV17" s="24">
        <v>2353</v>
      </c>
      <c r="HW17" s="24">
        <v>7000</v>
      </c>
      <c r="HX17" s="24">
        <v>4317</v>
      </c>
      <c r="HY17" s="24">
        <v>21000</v>
      </c>
      <c r="HZ17" s="24">
        <v>5658</v>
      </c>
      <c r="IA17" s="24">
        <v>7000</v>
      </c>
      <c r="IB17" s="24">
        <v>13470</v>
      </c>
      <c r="IC17" s="24">
        <v>14000</v>
      </c>
      <c r="ID17" s="24">
        <v>3172</v>
      </c>
      <c r="IE17" s="24">
        <v>7000</v>
      </c>
      <c r="IF17" s="24">
        <v>8912</v>
      </c>
      <c r="IG17" s="24">
        <v>14000</v>
      </c>
      <c r="IH17" s="24">
        <v>6545</v>
      </c>
      <c r="II17" s="24">
        <v>7000</v>
      </c>
      <c r="IJ17" s="24">
        <v>0</v>
      </c>
      <c r="IK17" s="24">
        <v>7000</v>
      </c>
      <c r="IL17" s="24">
        <v>9870</v>
      </c>
      <c r="IM17" s="24">
        <v>7000</v>
      </c>
      <c r="IN17" s="24">
        <v>10204</v>
      </c>
      <c r="IO17" s="24">
        <v>7000</v>
      </c>
      <c r="IP17" s="24">
        <v>5084</v>
      </c>
      <c r="IQ17" s="24">
        <v>28000</v>
      </c>
      <c r="IR17" s="24">
        <v>3964</v>
      </c>
      <c r="IS17" s="24">
        <v>14000</v>
      </c>
      <c r="IT17" s="24">
        <v>4376</v>
      </c>
      <c r="IU17" s="24">
        <v>7000</v>
      </c>
      <c r="IV17" s="24">
        <v>4186</v>
      </c>
      <c r="IW17" s="24">
        <v>7000</v>
      </c>
      <c r="IX17" s="24">
        <v>1112</v>
      </c>
      <c r="IY17" s="24">
        <v>14000</v>
      </c>
      <c r="IZ17" s="24">
        <v>1059</v>
      </c>
      <c r="JA17" s="24">
        <v>7000</v>
      </c>
      <c r="JB17" s="24">
        <v>1076</v>
      </c>
      <c r="JC17" s="24">
        <v>7000</v>
      </c>
      <c r="JD17" s="24">
        <v>3693</v>
      </c>
      <c r="JE17" s="24">
        <v>21000</v>
      </c>
      <c r="JF17" s="24">
        <v>12156</v>
      </c>
      <c r="JG17" s="24">
        <v>14000</v>
      </c>
      <c r="JH17" s="24">
        <v>2580</v>
      </c>
      <c r="JI17" s="24">
        <v>7000</v>
      </c>
      <c r="JJ17" s="24">
        <v>5211</v>
      </c>
      <c r="JK17" s="24">
        <v>7000</v>
      </c>
      <c r="JL17" s="24">
        <f>SUM(F17:JK17)</f>
        <v>2503184</v>
      </c>
    </row>
    <row r="18" spans="1:272" ht="25.5">
      <c r="A18" s="35" t="str">
        <f>+MID(D18,1,7)</f>
        <v>3044197</v>
      </c>
      <c r="B18" s="29"/>
      <c r="C18" s="30"/>
      <c r="D18" s="23" t="s">
        <v>22</v>
      </c>
      <c r="E18" s="23" t="s">
        <v>21</v>
      </c>
      <c r="F18" s="24">
        <v>4872</v>
      </c>
      <c r="G18" s="24">
        <v>0</v>
      </c>
      <c r="H18" s="24">
        <v>7643</v>
      </c>
      <c r="I18" s="24">
        <v>0</v>
      </c>
      <c r="J18" s="24">
        <v>7765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2310</v>
      </c>
      <c r="Q18" s="24">
        <v>0</v>
      </c>
      <c r="R18" s="24">
        <v>5190</v>
      </c>
      <c r="S18" s="24">
        <v>0</v>
      </c>
      <c r="T18" s="24">
        <v>1780</v>
      </c>
      <c r="U18" s="24">
        <v>0</v>
      </c>
      <c r="V18" s="24">
        <v>13572</v>
      </c>
      <c r="W18" s="24">
        <v>0</v>
      </c>
      <c r="X18" s="24">
        <v>0</v>
      </c>
      <c r="Y18" s="24">
        <v>0</v>
      </c>
      <c r="Z18" s="24">
        <v>2471</v>
      </c>
      <c r="AA18" s="24">
        <v>0</v>
      </c>
      <c r="AB18" s="24">
        <v>6574</v>
      </c>
      <c r="AC18" s="24">
        <v>0</v>
      </c>
      <c r="AD18" s="24">
        <v>1689</v>
      </c>
      <c r="AE18" s="24">
        <v>0</v>
      </c>
      <c r="AF18" s="24">
        <v>0</v>
      </c>
      <c r="AG18" s="24">
        <v>8483</v>
      </c>
      <c r="AH18" s="24">
        <v>0</v>
      </c>
      <c r="AI18" s="24">
        <v>0</v>
      </c>
      <c r="AJ18" s="24">
        <v>0</v>
      </c>
      <c r="AK18" s="24">
        <v>35199</v>
      </c>
      <c r="AL18" s="24">
        <v>0</v>
      </c>
      <c r="AM18" s="24">
        <v>2407</v>
      </c>
      <c r="AN18" s="24">
        <v>0</v>
      </c>
      <c r="AO18" s="24">
        <v>2821</v>
      </c>
      <c r="AP18" s="24">
        <v>0</v>
      </c>
      <c r="AQ18" s="24">
        <v>4258</v>
      </c>
      <c r="AR18" s="24">
        <v>0</v>
      </c>
      <c r="AS18" s="24">
        <v>5962</v>
      </c>
      <c r="AT18" s="24">
        <v>0</v>
      </c>
      <c r="AU18" s="24">
        <v>16247</v>
      </c>
      <c r="AV18" s="24">
        <v>0</v>
      </c>
      <c r="AW18" s="24">
        <v>0</v>
      </c>
      <c r="AX18" s="24">
        <v>0</v>
      </c>
      <c r="AY18" s="24">
        <v>0</v>
      </c>
      <c r="AZ18" s="24">
        <v>9947</v>
      </c>
      <c r="BA18" s="24">
        <v>0</v>
      </c>
      <c r="BB18" s="24">
        <v>0</v>
      </c>
      <c r="BC18" s="24">
        <v>0</v>
      </c>
      <c r="BD18" s="24">
        <v>0</v>
      </c>
      <c r="BE18" s="24">
        <v>0</v>
      </c>
      <c r="BF18" s="24">
        <v>11423</v>
      </c>
      <c r="BG18" s="24">
        <v>0</v>
      </c>
      <c r="BH18" s="24">
        <v>4364</v>
      </c>
      <c r="BI18" s="24">
        <v>0</v>
      </c>
      <c r="BJ18" s="24">
        <v>13815</v>
      </c>
      <c r="BK18" s="24">
        <v>0</v>
      </c>
      <c r="BL18" s="24">
        <v>3457</v>
      </c>
      <c r="BM18" s="24">
        <v>0</v>
      </c>
      <c r="BN18" s="24">
        <v>0</v>
      </c>
      <c r="BO18" s="24">
        <v>0</v>
      </c>
      <c r="BP18" s="24">
        <v>5894</v>
      </c>
      <c r="BQ18" s="24">
        <v>0</v>
      </c>
      <c r="BR18" s="24">
        <v>17236</v>
      </c>
      <c r="BS18" s="24">
        <v>0</v>
      </c>
      <c r="BT18" s="24">
        <v>0</v>
      </c>
      <c r="BU18" s="24">
        <v>2163</v>
      </c>
      <c r="BV18" s="24">
        <v>0</v>
      </c>
      <c r="BW18" s="24">
        <v>0</v>
      </c>
      <c r="BX18" s="24">
        <v>0</v>
      </c>
      <c r="BY18" s="24">
        <v>4340</v>
      </c>
      <c r="BZ18" s="24">
        <v>0</v>
      </c>
      <c r="CA18" s="24">
        <v>0</v>
      </c>
      <c r="CB18" s="24">
        <v>0</v>
      </c>
      <c r="CC18" s="24">
        <v>3411</v>
      </c>
      <c r="CD18" s="24">
        <v>0</v>
      </c>
      <c r="CE18" s="24">
        <v>4260</v>
      </c>
      <c r="CF18" s="24">
        <v>0</v>
      </c>
      <c r="CG18" s="24">
        <v>4685</v>
      </c>
      <c r="CH18" s="24">
        <v>0</v>
      </c>
      <c r="CI18" s="24">
        <v>2160</v>
      </c>
      <c r="CJ18" s="24">
        <v>0</v>
      </c>
      <c r="CK18" s="24">
        <v>1503</v>
      </c>
      <c r="CL18" s="24">
        <v>0</v>
      </c>
      <c r="CM18" s="24">
        <v>0</v>
      </c>
      <c r="CN18" s="24">
        <v>0</v>
      </c>
      <c r="CO18" s="24">
        <v>1810</v>
      </c>
      <c r="CP18" s="24">
        <v>0</v>
      </c>
      <c r="CQ18" s="24">
        <v>2218</v>
      </c>
      <c r="CR18" s="24">
        <v>0</v>
      </c>
      <c r="CS18" s="24">
        <v>12321</v>
      </c>
      <c r="CT18" s="24">
        <v>0</v>
      </c>
      <c r="CU18" s="24">
        <v>0</v>
      </c>
      <c r="CV18" s="24">
        <v>0</v>
      </c>
      <c r="CW18" s="24">
        <v>1560</v>
      </c>
      <c r="CX18" s="24">
        <v>0</v>
      </c>
      <c r="CY18" s="24">
        <v>2686</v>
      </c>
      <c r="CZ18" s="24">
        <v>0</v>
      </c>
      <c r="DA18" s="24">
        <v>8726</v>
      </c>
      <c r="DB18" s="24">
        <v>0</v>
      </c>
      <c r="DC18" s="24">
        <v>2600</v>
      </c>
      <c r="DD18" s="24">
        <v>0</v>
      </c>
      <c r="DE18" s="24">
        <v>2886</v>
      </c>
      <c r="DF18" s="24">
        <v>6747</v>
      </c>
      <c r="DG18" s="24">
        <v>0</v>
      </c>
      <c r="DH18" s="24">
        <v>3366</v>
      </c>
      <c r="DI18" s="24">
        <v>0</v>
      </c>
      <c r="DJ18" s="24">
        <v>0</v>
      </c>
      <c r="DK18" s="24">
        <v>0</v>
      </c>
      <c r="DL18" s="24">
        <v>6989</v>
      </c>
      <c r="DM18" s="24">
        <v>0</v>
      </c>
      <c r="DN18" s="24">
        <v>2613</v>
      </c>
      <c r="DO18" s="24">
        <v>1995</v>
      </c>
      <c r="DP18" s="24">
        <v>2642</v>
      </c>
      <c r="DQ18" s="24">
        <v>0</v>
      </c>
      <c r="DR18" s="24">
        <v>3130</v>
      </c>
      <c r="DS18" s="24">
        <v>0</v>
      </c>
      <c r="DT18" s="24">
        <v>11404</v>
      </c>
      <c r="DU18" s="24">
        <v>0</v>
      </c>
      <c r="DV18" s="24">
        <v>0</v>
      </c>
      <c r="DW18" s="24">
        <v>0</v>
      </c>
      <c r="DX18" s="24">
        <v>2200</v>
      </c>
      <c r="DY18" s="24">
        <v>0</v>
      </c>
      <c r="DZ18" s="24">
        <v>17397</v>
      </c>
      <c r="EA18" s="24">
        <v>0</v>
      </c>
      <c r="EB18" s="24">
        <v>3933</v>
      </c>
      <c r="EC18" s="24">
        <v>0</v>
      </c>
      <c r="ED18" s="24">
        <v>13083</v>
      </c>
      <c r="EE18" s="24">
        <v>0</v>
      </c>
      <c r="EF18" s="24">
        <v>0</v>
      </c>
      <c r="EG18" s="24">
        <v>0</v>
      </c>
      <c r="EH18" s="24">
        <v>5799</v>
      </c>
      <c r="EI18" s="24">
        <v>0</v>
      </c>
      <c r="EJ18" s="24">
        <v>9896</v>
      </c>
      <c r="EK18" s="24">
        <v>0</v>
      </c>
      <c r="EL18" s="24">
        <v>7954</v>
      </c>
      <c r="EM18" s="24">
        <v>0</v>
      </c>
      <c r="EN18" s="24">
        <v>2672</v>
      </c>
      <c r="EO18" s="24">
        <v>0</v>
      </c>
      <c r="EP18" s="24">
        <v>9862</v>
      </c>
      <c r="EQ18" s="24">
        <v>0</v>
      </c>
      <c r="ER18" s="24">
        <v>38467</v>
      </c>
      <c r="ES18" s="24">
        <v>0</v>
      </c>
      <c r="ET18" s="24">
        <v>11714</v>
      </c>
      <c r="EU18" s="24">
        <v>0</v>
      </c>
      <c r="EV18" s="24">
        <v>9625</v>
      </c>
      <c r="EW18" s="24">
        <v>0</v>
      </c>
      <c r="EX18" s="24">
        <v>33234</v>
      </c>
      <c r="EY18" s="24">
        <v>0</v>
      </c>
      <c r="EZ18" s="24">
        <v>2961</v>
      </c>
      <c r="FA18" s="24">
        <v>14686</v>
      </c>
      <c r="FB18" s="24">
        <v>0</v>
      </c>
      <c r="FC18" s="24">
        <v>4921</v>
      </c>
      <c r="FD18" s="24">
        <v>0</v>
      </c>
      <c r="FE18" s="24">
        <v>7915</v>
      </c>
      <c r="FF18" s="24">
        <v>0</v>
      </c>
      <c r="FG18" s="24">
        <v>4808</v>
      </c>
      <c r="FH18" s="24">
        <v>0</v>
      </c>
      <c r="FI18" s="24">
        <v>14490</v>
      </c>
      <c r="FJ18" s="24">
        <v>0</v>
      </c>
      <c r="FK18" s="24">
        <v>0</v>
      </c>
      <c r="FL18" s="24">
        <v>0</v>
      </c>
      <c r="FM18" s="24">
        <v>6999</v>
      </c>
      <c r="FN18" s="24">
        <v>0</v>
      </c>
      <c r="FO18" s="24">
        <v>13329</v>
      </c>
      <c r="FP18" s="24">
        <v>0</v>
      </c>
      <c r="FQ18" s="24">
        <v>4575</v>
      </c>
      <c r="FR18" s="24">
        <v>0</v>
      </c>
      <c r="FS18" s="24">
        <v>9002</v>
      </c>
      <c r="FT18" s="24">
        <v>0</v>
      </c>
      <c r="FU18" s="24">
        <v>7658</v>
      </c>
      <c r="FV18" s="24">
        <v>0</v>
      </c>
      <c r="FW18" s="24">
        <v>6863</v>
      </c>
      <c r="FX18" s="24">
        <v>0</v>
      </c>
      <c r="FY18" s="24">
        <v>4884</v>
      </c>
      <c r="FZ18" s="24">
        <v>0</v>
      </c>
      <c r="GA18" s="24">
        <v>10912</v>
      </c>
      <c r="GB18" s="24">
        <v>0</v>
      </c>
      <c r="GC18" s="24">
        <v>10662</v>
      </c>
      <c r="GD18" s="24">
        <v>0</v>
      </c>
      <c r="GE18" s="24">
        <v>19924</v>
      </c>
      <c r="GF18" s="24">
        <v>0</v>
      </c>
      <c r="GG18" s="24">
        <v>1811</v>
      </c>
      <c r="GH18" s="24">
        <v>0</v>
      </c>
      <c r="GI18" s="24">
        <v>5113</v>
      </c>
      <c r="GJ18" s="24">
        <v>0</v>
      </c>
      <c r="GK18" s="24">
        <v>11143</v>
      </c>
      <c r="GL18" s="24">
        <v>0</v>
      </c>
      <c r="GM18" s="24">
        <v>9386</v>
      </c>
      <c r="GN18" s="24">
        <v>0</v>
      </c>
      <c r="GO18" s="24">
        <v>7099</v>
      </c>
      <c r="GP18" s="24">
        <v>0</v>
      </c>
      <c r="GQ18" s="24">
        <v>5849</v>
      </c>
      <c r="GR18" s="24">
        <v>0</v>
      </c>
      <c r="GS18" s="24">
        <v>8128</v>
      </c>
      <c r="GT18" s="24">
        <v>0</v>
      </c>
      <c r="GU18" s="24">
        <v>4681</v>
      </c>
      <c r="GV18" s="24">
        <v>1549</v>
      </c>
      <c r="GW18" s="24">
        <v>0</v>
      </c>
      <c r="GX18" s="24">
        <v>2136</v>
      </c>
      <c r="GY18" s="24">
        <v>0</v>
      </c>
      <c r="GZ18" s="24">
        <v>1741</v>
      </c>
      <c r="HA18" s="24">
        <v>0</v>
      </c>
      <c r="HB18" s="24">
        <v>0</v>
      </c>
      <c r="HC18" s="24">
        <v>0</v>
      </c>
      <c r="HD18" s="24">
        <v>1187</v>
      </c>
      <c r="HE18" s="24">
        <v>0</v>
      </c>
      <c r="HF18" s="24">
        <v>6277</v>
      </c>
      <c r="HG18" s="24">
        <v>2119</v>
      </c>
      <c r="HH18" s="24">
        <v>0</v>
      </c>
      <c r="HI18" s="24">
        <v>5006</v>
      </c>
      <c r="HJ18" s="24">
        <v>0</v>
      </c>
      <c r="HK18" s="24">
        <v>1031</v>
      </c>
      <c r="HL18" s="24">
        <v>0</v>
      </c>
      <c r="HM18" s="24">
        <v>1085</v>
      </c>
      <c r="HN18" s="24">
        <v>0</v>
      </c>
      <c r="HO18" s="24">
        <v>0</v>
      </c>
      <c r="HP18" s="24">
        <v>15834</v>
      </c>
      <c r="HQ18" s="24">
        <v>0</v>
      </c>
      <c r="HR18" s="24">
        <v>4060</v>
      </c>
      <c r="HS18" s="24">
        <v>0</v>
      </c>
      <c r="HT18" s="24">
        <v>8661</v>
      </c>
      <c r="HU18" s="24">
        <v>0</v>
      </c>
      <c r="HV18" s="24">
        <v>2412</v>
      </c>
      <c r="HW18" s="24">
        <v>0</v>
      </c>
      <c r="HX18" s="24">
        <v>4489</v>
      </c>
      <c r="HY18" s="24">
        <v>0</v>
      </c>
      <c r="HZ18" s="24">
        <v>5658</v>
      </c>
      <c r="IA18" s="24">
        <v>0</v>
      </c>
      <c r="IB18" s="24">
        <v>14122</v>
      </c>
      <c r="IC18" s="24">
        <v>0</v>
      </c>
      <c r="ID18" s="24">
        <v>4506</v>
      </c>
      <c r="IE18" s="24">
        <v>0</v>
      </c>
      <c r="IF18" s="24">
        <v>9764</v>
      </c>
      <c r="IG18" s="24">
        <v>0</v>
      </c>
      <c r="IH18" s="24">
        <v>4251</v>
      </c>
      <c r="II18" s="24">
        <v>0</v>
      </c>
      <c r="IJ18" s="24">
        <v>0</v>
      </c>
      <c r="IK18" s="24">
        <v>0</v>
      </c>
      <c r="IL18" s="24">
        <v>1915</v>
      </c>
      <c r="IM18" s="24">
        <v>0</v>
      </c>
      <c r="IN18" s="24">
        <v>10204</v>
      </c>
      <c r="IO18" s="24">
        <v>0</v>
      </c>
      <c r="IP18" s="24">
        <v>6474</v>
      </c>
      <c r="IQ18" s="24">
        <v>0</v>
      </c>
      <c r="IR18" s="24">
        <v>3964</v>
      </c>
      <c r="IS18" s="24">
        <v>0</v>
      </c>
      <c r="IT18" s="24">
        <v>4378</v>
      </c>
      <c r="IU18" s="24">
        <v>0</v>
      </c>
      <c r="IV18" s="24">
        <v>7316</v>
      </c>
      <c r="IW18" s="24">
        <v>0</v>
      </c>
      <c r="IX18" s="24">
        <v>1112</v>
      </c>
      <c r="IY18" s="24">
        <v>0</v>
      </c>
      <c r="IZ18" s="24">
        <v>1059</v>
      </c>
      <c r="JA18" s="24">
        <v>0</v>
      </c>
      <c r="JB18" s="24">
        <v>1084</v>
      </c>
      <c r="JC18" s="24">
        <v>0</v>
      </c>
      <c r="JD18" s="24">
        <v>3690</v>
      </c>
      <c r="JE18" s="24">
        <v>0</v>
      </c>
      <c r="JF18" s="24">
        <v>12156</v>
      </c>
      <c r="JG18" s="24">
        <v>0</v>
      </c>
      <c r="JH18" s="24">
        <v>2580</v>
      </c>
      <c r="JI18" s="24">
        <v>0</v>
      </c>
      <c r="JJ18" s="24">
        <v>6967</v>
      </c>
      <c r="JK18" s="24">
        <v>0</v>
      </c>
      <c r="JL18" s="24">
        <f>SUM(F18:JK18)</f>
        <v>814016</v>
      </c>
    </row>
    <row r="19" spans="1:272">
      <c r="A19" s="35" t="str">
        <f>+MID(D19,1,7)</f>
        <v>3044198</v>
      </c>
      <c r="B19" s="29"/>
      <c r="C19" s="30"/>
      <c r="D19" s="23" t="s">
        <v>20</v>
      </c>
      <c r="E19" s="23" t="s">
        <v>19</v>
      </c>
      <c r="F19" s="24">
        <v>0</v>
      </c>
      <c r="G19" s="24">
        <v>0</v>
      </c>
      <c r="H19" s="24">
        <v>0</v>
      </c>
      <c r="I19" s="24">
        <v>0</v>
      </c>
      <c r="J19" s="24">
        <v>1941</v>
      </c>
      <c r="K19" s="24">
        <v>1201200</v>
      </c>
      <c r="L19" s="24">
        <v>15695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2154</v>
      </c>
      <c r="S19" s="24">
        <v>0</v>
      </c>
      <c r="T19" s="24">
        <v>0</v>
      </c>
      <c r="U19" s="24">
        <v>1201200</v>
      </c>
      <c r="V19" s="24">
        <v>1254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2890</v>
      </c>
      <c r="AH19" s="24">
        <v>0</v>
      </c>
      <c r="AI19" s="24">
        <v>18792</v>
      </c>
      <c r="AJ19" s="24">
        <v>0</v>
      </c>
      <c r="AK19" s="24">
        <v>21779</v>
      </c>
      <c r="AL19" s="24">
        <v>0</v>
      </c>
      <c r="AM19" s="24">
        <v>0</v>
      </c>
      <c r="AN19" s="24">
        <v>0</v>
      </c>
      <c r="AO19" s="24">
        <v>3526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39299</v>
      </c>
      <c r="AX19" s="24">
        <v>0</v>
      </c>
      <c r="AY19" s="24">
        <v>0</v>
      </c>
      <c r="AZ19" s="24">
        <v>0</v>
      </c>
      <c r="BA19" s="24">
        <v>0</v>
      </c>
      <c r="BB19" s="24">
        <v>0</v>
      </c>
      <c r="BC19" s="24">
        <v>0</v>
      </c>
      <c r="BD19" s="24">
        <v>0</v>
      </c>
      <c r="BE19" s="24">
        <v>0</v>
      </c>
      <c r="BF19" s="24">
        <v>0</v>
      </c>
      <c r="BG19" s="24">
        <v>0</v>
      </c>
      <c r="BH19" s="24">
        <v>0</v>
      </c>
      <c r="BI19" s="24">
        <v>0</v>
      </c>
      <c r="BJ19" s="24">
        <v>0</v>
      </c>
      <c r="BK19" s="24">
        <v>0</v>
      </c>
      <c r="BL19" s="24">
        <v>0</v>
      </c>
      <c r="BM19" s="24">
        <v>0</v>
      </c>
      <c r="BN19" s="24">
        <v>0</v>
      </c>
      <c r="BO19" s="24">
        <v>0</v>
      </c>
      <c r="BP19" s="24">
        <v>0</v>
      </c>
      <c r="BQ19" s="24">
        <v>0</v>
      </c>
      <c r="BR19" s="24">
        <v>0</v>
      </c>
      <c r="BS19" s="24">
        <v>0</v>
      </c>
      <c r="BT19" s="24">
        <v>0</v>
      </c>
      <c r="BU19" s="24">
        <v>0</v>
      </c>
      <c r="BV19" s="24">
        <v>0</v>
      </c>
      <c r="BW19" s="24">
        <v>0</v>
      </c>
      <c r="BX19" s="24">
        <v>0</v>
      </c>
      <c r="BY19" s="24">
        <v>0</v>
      </c>
      <c r="BZ19" s="24">
        <v>0</v>
      </c>
      <c r="CA19" s="24">
        <v>17872</v>
      </c>
      <c r="CB19" s="24">
        <v>0</v>
      </c>
      <c r="CC19" s="24">
        <v>2046</v>
      </c>
      <c r="CD19" s="24">
        <v>0</v>
      </c>
      <c r="CE19" s="24">
        <v>0</v>
      </c>
      <c r="CF19" s="24">
        <v>0</v>
      </c>
      <c r="CG19" s="24">
        <v>0</v>
      </c>
      <c r="CH19" s="24">
        <v>0</v>
      </c>
      <c r="CI19" s="24">
        <v>0</v>
      </c>
      <c r="CJ19" s="24">
        <v>0</v>
      </c>
      <c r="CK19" s="24">
        <v>0</v>
      </c>
      <c r="CL19" s="24">
        <v>0</v>
      </c>
      <c r="CM19" s="24">
        <v>0</v>
      </c>
      <c r="CN19" s="24">
        <v>0</v>
      </c>
      <c r="CO19" s="24">
        <v>0</v>
      </c>
      <c r="CP19" s="24">
        <v>0</v>
      </c>
      <c r="CQ19" s="24">
        <v>1109</v>
      </c>
      <c r="CR19" s="24">
        <v>0</v>
      </c>
      <c r="CS19" s="24">
        <v>0</v>
      </c>
      <c r="CT19" s="24">
        <v>0</v>
      </c>
      <c r="CU19" s="24">
        <v>0</v>
      </c>
      <c r="CV19" s="24">
        <v>0</v>
      </c>
      <c r="CW19" s="24">
        <v>0</v>
      </c>
      <c r="CX19" s="24">
        <v>0</v>
      </c>
      <c r="CY19" s="24">
        <v>225425</v>
      </c>
      <c r="CZ19" s="24">
        <v>1201200</v>
      </c>
      <c r="DA19" s="24">
        <v>0</v>
      </c>
      <c r="DB19" s="24">
        <v>0</v>
      </c>
      <c r="DC19" s="24">
        <v>0</v>
      </c>
      <c r="DD19" s="24">
        <v>0</v>
      </c>
      <c r="DE19" s="24">
        <v>14533</v>
      </c>
      <c r="DF19" s="24">
        <v>0</v>
      </c>
      <c r="DG19" s="24">
        <v>0</v>
      </c>
      <c r="DH19" s="24">
        <v>0</v>
      </c>
      <c r="DI19" s="24">
        <v>0</v>
      </c>
      <c r="DJ19" s="24">
        <v>0</v>
      </c>
      <c r="DK19" s="24">
        <v>0</v>
      </c>
      <c r="DL19" s="24">
        <v>0</v>
      </c>
      <c r="DM19" s="24">
        <v>0</v>
      </c>
      <c r="DN19" s="24">
        <v>0</v>
      </c>
      <c r="DO19" s="24">
        <v>12178</v>
      </c>
      <c r="DP19" s="24">
        <v>0</v>
      </c>
      <c r="DQ19" s="24">
        <v>0</v>
      </c>
      <c r="DR19" s="24">
        <v>0</v>
      </c>
      <c r="DS19" s="24">
        <v>0</v>
      </c>
      <c r="DT19" s="24">
        <v>0</v>
      </c>
      <c r="DU19" s="24">
        <v>0</v>
      </c>
      <c r="DV19" s="24">
        <v>0</v>
      </c>
      <c r="DW19" s="24">
        <v>0</v>
      </c>
      <c r="DX19" s="24">
        <v>20518</v>
      </c>
      <c r="DY19" s="24">
        <v>0</v>
      </c>
      <c r="DZ19" s="24">
        <v>0</v>
      </c>
      <c r="EA19" s="24">
        <v>0</v>
      </c>
      <c r="EB19" s="24">
        <v>0</v>
      </c>
      <c r="EC19" s="24">
        <v>0</v>
      </c>
      <c r="ED19" s="24">
        <v>0</v>
      </c>
      <c r="EE19" s="24">
        <v>0</v>
      </c>
      <c r="EF19" s="24">
        <v>0</v>
      </c>
      <c r="EG19" s="24">
        <v>0</v>
      </c>
      <c r="EH19" s="24">
        <v>0</v>
      </c>
      <c r="EI19" s="24">
        <v>0</v>
      </c>
      <c r="EJ19" s="24">
        <v>0</v>
      </c>
      <c r="EK19" s="24">
        <v>0</v>
      </c>
      <c r="EL19" s="24">
        <v>0</v>
      </c>
      <c r="EM19" s="24">
        <v>0</v>
      </c>
      <c r="EN19" s="24">
        <v>0</v>
      </c>
      <c r="EO19" s="24">
        <v>0</v>
      </c>
      <c r="EP19" s="24">
        <v>0</v>
      </c>
      <c r="EQ19" s="24">
        <v>0</v>
      </c>
      <c r="ER19" s="24">
        <v>0</v>
      </c>
      <c r="ES19" s="24">
        <v>0</v>
      </c>
      <c r="ET19" s="24">
        <v>0</v>
      </c>
      <c r="EU19" s="24">
        <v>0</v>
      </c>
      <c r="EV19" s="24">
        <v>0</v>
      </c>
      <c r="EW19" s="24">
        <v>0</v>
      </c>
      <c r="EX19" s="24">
        <v>0</v>
      </c>
      <c r="EY19" s="24">
        <v>0</v>
      </c>
      <c r="EZ19" s="24">
        <v>42280</v>
      </c>
      <c r="FA19" s="24">
        <v>0</v>
      </c>
      <c r="FB19" s="24">
        <v>0</v>
      </c>
      <c r="FC19" s="24">
        <v>28570</v>
      </c>
      <c r="FD19" s="24">
        <v>0</v>
      </c>
      <c r="FE19" s="24">
        <v>7915</v>
      </c>
      <c r="FF19" s="24">
        <v>0</v>
      </c>
      <c r="FG19" s="24">
        <v>0</v>
      </c>
      <c r="FH19" s="24">
        <v>0</v>
      </c>
      <c r="FI19" s="24">
        <v>0</v>
      </c>
      <c r="FJ19" s="24">
        <v>0</v>
      </c>
      <c r="FK19" s="24">
        <v>0</v>
      </c>
      <c r="FL19" s="24">
        <v>0</v>
      </c>
      <c r="FM19" s="24">
        <v>12995</v>
      </c>
      <c r="FN19" s="24">
        <v>0</v>
      </c>
      <c r="FO19" s="24">
        <v>0</v>
      </c>
      <c r="FP19" s="24">
        <v>0</v>
      </c>
      <c r="FQ19" s="24">
        <v>1991</v>
      </c>
      <c r="FR19" s="24">
        <v>0</v>
      </c>
      <c r="FS19" s="24">
        <v>0</v>
      </c>
      <c r="FT19" s="24">
        <v>0</v>
      </c>
      <c r="FU19" s="24">
        <v>0</v>
      </c>
      <c r="FV19" s="24">
        <v>0</v>
      </c>
      <c r="FW19" s="24">
        <v>0</v>
      </c>
      <c r="FX19" s="24">
        <v>0</v>
      </c>
      <c r="FY19" s="24">
        <v>0</v>
      </c>
      <c r="FZ19" s="24">
        <v>0</v>
      </c>
      <c r="GA19" s="24">
        <v>0</v>
      </c>
      <c r="GB19" s="24">
        <v>0</v>
      </c>
      <c r="GC19" s="24">
        <v>0</v>
      </c>
      <c r="GD19" s="24">
        <v>0</v>
      </c>
      <c r="GE19" s="24">
        <v>0</v>
      </c>
      <c r="GF19" s="24">
        <v>0</v>
      </c>
      <c r="GG19" s="24">
        <v>0</v>
      </c>
      <c r="GH19" s="24">
        <v>0</v>
      </c>
      <c r="GI19" s="24">
        <v>0</v>
      </c>
      <c r="GJ19" s="24">
        <v>0</v>
      </c>
      <c r="GK19" s="24">
        <v>0</v>
      </c>
      <c r="GL19" s="24">
        <v>0</v>
      </c>
      <c r="GM19" s="24">
        <v>10062</v>
      </c>
      <c r="GN19" s="24">
        <v>0</v>
      </c>
      <c r="GO19" s="24">
        <v>0</v>
      </c>
      <c r="GP19" s="24">
        <v>0</v>
      </c>
      <c r="GQ19" s="24">
        <v>0</v>
      </c>
      <c r="GR19" s="24">
        <v>0</v>
      </c>
      <c r="GS19" s="24">
        <v>0</v>
      </c>
      <c r="GT19" s="24">
        <v>0</v>
      </c>
      <c r="GU19" s="24">
        <v>0</v>
      </c>
      <c r="GV19" s="24">
        <v>0</v>
      </c>
      <c r="GW19" s="24">
        <v>0</v>
      </c>
      <c r="GX19" s="24">
        <v>2136</v>
      </c>
      <c r="GY19" s="24">
        <v>0</v>
      </c>
      <c r="GZ19" s="24">
        <v>0</v>
      </c>
      <c r="HA19" s="24">
        <v>0</v>
      </c>
      <c r="HB19" s="24">
        <v>0</v>
      </c>
      <c r="HC19" s="24">
        <v>0</v>
      </c>
      <c r="HD19" s="24">
        <v>1343</v>
      </c>
      <c r="HE19" s="24">
        <v>0</v>
      </c>
      <c r="HF19" s="24">
        <v>0</v>
      </c>
      <c r="HG19" s="24">
        <v>0</v>
      </c>
      <c r="HH19" s="24">
        <v>0</v>
      </c>
      <c r="HI19" s="24">
        <v>0</v>
      </c>
      <c r="HJ19" s="24">
        <v>0</v>
      </c>
      <c r="HK19" s="24">
        <v>0</v>
      </c>
      <c r="HL19" s="24">
        <v>0</v>
      </c>
      <c r="HM19" s="24">
        <v>0</v>
      </c>
      <c r="HN19" s="24">
        <v>0</v>
      </c>
      <c r="HO19" s="24">
        <v>0</v>
      </c>
      <c r="HP19" s="24">
        <v>9457</v>
      </c>
      <c r="HQ19" s="24">
        <v>0</v>
      </c>
      <c r="HR19" s="24">
        <v>0</v>
      </c>
      <c r="HS19" s="24">
        <v>0</v>
      </c>
      <c r="HT19" s="24">
        <v>0</v>
      </c>
      <c r="HU19" s="24">
        <v>0</v>
      </c>
      <c r="HV19" s="24">
        <v>0</v>
      </c>
      <c r="HW19" s="24">
        <v>0</v>
      </c>
      <c r="HX19" s="24">
        <v>0</v>
      </c>
      <c r="HY19" s="24">
        <v>0</v>
      </c>
      <c r="HZ19" s="24">
        <v>4243</v>
      </c>
      <c r="IA19" s="24">
        <v>1201200</v>
      </c>
      <c r="IB19" s="24">
        <v>0</v>
      </c>
      <c r="IC19" s="24">
        <v>0</v>
      </c>
      <c r="ID19" s="24">
        <v>0</v>
      </c>
      <c r="IE19" s="24">
        <v>0</v>
      </c>
      <c r="IF19" s="24">
        <v>0</v>
      </c>
      <c r="IG19" s="24">
        <v>0</v>
      </c>
      <c r="IH19" s="24">
        <v>5575</v>
      </c>
      <c r="II19" s="24">
        <v>0</v>
      </c>
      <c r="IJ19" s="24">
        <v>2040</v>
      </c>
      <c r="IK19" s="24">
        <v>0</v>
      </c>
      <c r="IL19" s="24">
        <v>0</v>
      </c>
      <c r="IM19" s="24">
        <v>0</v>
      </c>
      <c r="IN19" s="24">
        <v>0</v>
      </c>
      <c r="IO19" s="24">
        <v>0</v>
      </c>
      <c r="IP19" s="24">
        <v>0</v>
      </c>
      <c r="IQ19" s="24">
        <v>0</v>
      </c>
      <c r="IR19" s="24">
        <v>0</v>
      </c>
      <c r="IS19" s="24">
        <v>0</v>
      </c>
      <c r="IT19" s="24">
        <v>0</v>
      </c>
      <c r="IU19" s="24">
        <v>0</v>
      </c>
      <c r="IV19" s="24">
        <v>0</v>
      </c>
      <c r="IW19" s="24">
        <v>1201200</v>
      </c>
      <c r="IX19" s="24">
        <v>0</v>
      </c>
      <c r="IY19" s="24">
        <v>0</v>
      </c>
      <c r="IZ19" s="24">
        <v>0</v>
      </c>
      <c r="JA19" s="24">
        <v>0</v>
      </c>
      <c r="JB19" s="24">
        <v>0</v>
      </c>
      <c r="JC19" s="24">
        <v>0</v>
      </c>
      <c r="JD19" s="24">
        <v>0</v>
      </c>
      <c r="JE19" s="24">
        <v>0</v>
      </c>
      <c r="JF19" s="24">
        <v>0</v>
      </c>
      <c r="JG19" s="24">
        <v>0</v>
      </c>
      <c r="JH19" s="24">
        <v>8517</v>
      </c>
      <c r="JI19" s="24">
        <v>0</v>
      </c>
      <c r="JJ19" s="24">
        <v>0</v>
      </c>
      <c r="JK19" s="24">
        <v>0</v>
      </c>
      <c r="JL19" s="24">
        <f>SUM(F19:JK19)</f>
        <v>6544135</v>
      </c>
    </row>
    <row r="20" spans="1:272" ht="25.5">
      <c r="A20" s="35" t="str">
        <f>+MID(D20,1,7)</f>
        <v>3044199</v>
      </c>
      <c r="B20" s="29"/>
      <c r="C20" s="30"/>
      <c r="D20" s="23" t="s">
        <v>18</v>
      </c>
      <c r="E20" s="23" t="s">
        <v>17</v>
      </c>
      <c r="F20" s="24">
        <v>1212</v>
      </c>
      <c r="G20" s="24">
        <v>0</v>
      </c>
      <c r="H20" s="24">
        <v>7555</v>
      </c>
      <c r="I20" s="24">
        <v>0</v>
      </c>
      <c r="J20" s="24">
        <v>9707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2310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5076</v>
      </c>
      <c r="AA20" s="24">
        <v>0</v>
      </c>
      <c r="AB20" s="24">
        <v>6574</v>
      </c>
      <c r="AC20" s="24">
        <v>0</v>
      </c>
      <c r="AD20" s="24">
        <v>0</v>
      </c>
      <c r="AE20" s="24">
        <v>0</v>
      </c>
      <c r="AF20" s="24">
        <v>0</v>
      </c>
      <c r="AG20" s="24">
        <v>15592</v>
      </c>
      <c r="AH20" s="24">
        <v>0</v>
      </c>
      <c r="AI20" s="24">
        <v>1402</v>
      </c>
      <c r="AJ20" s="24">
        <v>0</v>
      </c>
      <c r="AK20" s="24">
        <v>35199</v>
      </c>
      <c r="AL20" s="24">
        <v>0</v>
      </c>
      <c r="AM20" s="24">
        <v>0</v>
      </c>
      <c r="AN20" s="24">
        <v>0</v>
      </c>
      <c r="AO20" s="24">
        <v>5295</v>
      </c>
      <c r="AP20" s="24">
        <v>0</v>
      </c>
      <c r="AQ20" s="24">
        <v>8470</v>
      </c>
      <c r="AR20" s="24">
        <v>0</v>
      </c>
      <c r="AS20" s="24">
        <v>16940</v>
      </c>
      <c r="AT20" s="24">
        <v>0</v>
      </c>
      <c r="AU20" s="24">
        <v>14934</v>
      </c>
      <c r="AV20" s="24">
        <v>0</v>
      </c>
      <c r="AW20" s="24">
        <v>0</v>
      </c>
      <c r="AX20" s="24">
        <v>0</v>
      </c>
      <c r="AY20" s="24">
        <v>0</v>
      </c>
      <c r="AZ20" s="24">
        <v>5184</v>
      </c>
      <c r="BA20" s="24">
        <v>0</v>
      </c>
      <c r="BB20" s="24">
        <v>2304</v>
      </c>
      <c r="BC20" s="24">
        <v>0</v>
      </c>
      <c r="BD20" s="24">
        <v>0</v>
      </c>
      <c r="BE20" s="24">
        <v>0</v>
      </c>
      <c r="BF20" s="24">
        <v>6477</v>
      </c>
      <c r="BG20" s="24">
        <v>0</v>
      </c>
      <c r="BH20" s="24">
        <v>9011</v>
      </c>
      <c r="BI20" s="24">
        <v>0</v>
      </c>
      <c r="BJ20" s="24">
        <v>0</v>
      </c>
      <c r="BK20" s="24">
        <v>0</v>
      </c>
      <c r="BL20" s="24">
        <v>5280</v>
      </c>
      <c r="BM20" s="24">
        <v>0</v>
      </c>
      <c r="BN20" s="24">
        <v>0</v>
      </c>
      <c r="BO20" s="24">
        <v>0</v>
      </c>
      <c r="BP20" s="24">
        <v>4530</v>
      </c>
      <c r="BQ20" s="24">
        <v>0</v>
      </c>
      <c r="BR20" s="24">
        <v>4352</v>
      </c>
      <c r="BS20" s="24">
        <v>0</v>
      </c>
      <c r="BT20" s="24">
        <v>0</v>
      </c>
      <c r="BU20" s="24">
        <v>1163</v>
      </c>
      <c r="BV20" s="24">
        <v>0</v>
      </c>
      <c r="BW20" s="24">
        <v>0</v>
      </c>
      <c r="BX20" s="24">
        <v>0</v>
      </c>
      <c r="BY20" s="24">
        <v>5199</v>
      </c>
      <c r="BZ20" s="24">
        <v>0</v>
      </c>
      <c r="CA20" s="24">
        <v>4468</v>
      </c>
      <c r="CB20" s="24">
        <v>0</v>
      </c>
      <c r="CC20" s="24">
        <v>1637</v>
      </c>
      <c r="CD20" s="24">
        <v>0</v>
      </c>
      <c r="CE20" s="24">
        <v>12647</v>
      </c>
      <c r="CF20" s="24">
        <v>0</v>
      </c>
      <c r="CG20" s="24">
        <v>3715</v>
      </c>
      <c r="CH20" s="24">
        <v>0</v>
      </c>
      <c r="CI20" s="24">
        <v>3272</v>
      </c>
      <c r="CJ20" s="24">
        <v>0</v>
      </c>
      <c r="CK20" s="24">
        <v>3005</v>
      </c>
      <c r="CL20" s="24">
        <v>0</v>
      </c>
      <c r="CM20" s="24">
        <v>0</v>
      </c>
      <c r="CN20" s="24">
        <v>0</v>
      </c>
      <c r="CO20" s="24">
        <v>0</v>
      </c>
      <c r="CP20" s="24">
        <v>0</v>
      </c>
      <c r="CQ20" s="24">
        <v>0</v>
      </c>
      <c r="CR20" s="24">
        <v>0</v>
      </c>
      <c r="CS20" s="24">
        <v>0</v>
      </c>
      <c r="CT20" s="24">
        <v>0</v>
      </c>
      <c r="CU20" s="24">
        <v>1412</v>
      </c>
      <c r="CV20" s="24">
        <v>0</v>
      </c>
      <c r="CW20" s="24">
        <v>0</v>
      </c>
      <c r="CX20" s="24">
        <v>0</v>
      </c>
      <c r="CY20" s="24">
        <v>1710</v>
      </c>
      <c r="CZ20" s="24">
        <v>0</v>
      </c>
      <c r="DA20" s="24">
        <v>0</v>
      </c>
      <c r="DB20" s="24">
        <v>0</v>
      </c>
      <c r="DC20" s="24">
        <v>1165</v>
      </c>
      <c r="DD20" s="24">
        <v>0</v>
      </c>
      <c r="DE20" s="24">
        <v>3440</v>
      </c>
      <c r="DF20" s="24">
        <v>2270</v>
      </c>
      <c r="DG20" s="24">
        <v>0</v>
      </c>
      <c r="DH20" s="24">
        <v>2249</v>
      </c>
      <c r="DI20" s="24">
        <v>0</v>
      </c>
      <c r="DJ20" s="24">
        <v>0</v>
      </c>
      <c r="DK20" s="24">
        <v>0</v>
      </c>
      <c r="DL20" s="24">
        <v>13268</v>
      </c>
      <c r="DM20" s="24">
        <v>0</v>
      </c>
      <c r="DN20" s="24">
        <v>0</v>
      </c>
      <c r="DO20" s="24">
        <v>2075</v>
      </c>
      <c r="DP20" s="24">
        <v>0</v>
      </c>
      <c r="DQ20" s="24">
        <v>0</v>
      </c>
      <c r="DR20" s="24">
        <v>1095</v>
      </c>
      <c r="DS20" s="24">
        <v>0</v>
      </c>
      <c r="DT20" s="24">
        <v>15804</v>
      </c>
      <c r="DU20" s="24">
        <v>0</v>
      </c>
      <c r="DV20" s="24">
        <v>0</v>
      </c>
      <c r="DW20" s="24">
        <v>0</v>
      </c>
      <c r="DX20" s="24">
        <v>4483</v>
      </c>
      <c r="DY20" s="24">
        <v>0</v>
      </c>
      <c r="DZ20" s="24">
        <v>6959</v>
      </c>
      <c r="EA20" s="24">
        <v>0</v>
      </c>
      <c r="EB20" s="24">
        <v>0</v>
      </c>
      <c r="EC20" s="24">
        <v>0</v>
      </c>
      <c r="ED20" s="24">
        <v>4767</v>
      </c>
      <c r="EE20" s="24">
        <v>0</v>
      </c>
      <c r="EF20" s="24">
        <v>0</v>
      </c>
      <c r="EG20" s="24">
        <v>0</v>
      </c>
      <c r="EH20" s="24">
        <v>2826</v>
      </c>
      <c r="EI20" s="24">
        <v>0</v>
      </c>
      <c r="EJ20" s="24">
        <v>7004</v>
      </c>
      <c r="EK20" s="24">
        <v>0</v>
      </c>
      <c r="EL20" s="24">
        <v>0</v>
      </c>
      <c r="EM20" s="24">
        <v>0</v>
      </c>
      <c r="EN20" s="24">
        <v>5937</v>
      </c>
      <c r="EO20" s="24">
        <v>0</v>
      </c>
      <c r="EP20" s="24">
        <v>9862</v>
      </c>
      <c r="EQ20" s="24">
        <v>0</v>
      </c>
      <c r="ER20" s="24">
        <v>0</v>
      </c>
      <c r="ES20" s="24">
        <v>0</v>
      </c>
      <c r="ET20" s="24">
        <v>0</v>
      </c>
      <c r="EU20" s="24">
        <v>0</v>
      </c>
      <c r="EV20" s="24">
        <v>18430</v>
      </c>
      <c r="EW20" s="24">
        <v>0</v>
      </c>
      <c r="EX20" s="24">
        <v>16092</v>
      </c>
      <c r="EY20" s="24">
        <v>0</v>
      </c>
      <c r="EZ20" s="24">
        <v>0</v>
      </c>
      <c r="FA20" s="24">
        <v>14512</v>
      </c>
      <c r="FB20" s="24">
        <v>0</v>
      </c>
      <c r="FC20" s="24">
        <v>4282</v>
      </c>
      <c r="FD20" s="24">
        <v>0</v>
      </c>
      <c r="FE20" s="24">
        <v>6880</v>
      </c>
      <c r="FF20" s="24">
        <v>0</v>
      </c>
      <c r="FG20" s="24">
        <v>0</v>
      </c>
      <c r="FH20" s="24">
        <v>0</v>
      </c>
      <c r="FI20" s="24">
        <v>12351</v>
      </c>
      <c r="FJ20" s="24">
        <v>0</v>
      </c>
      <c r="FK20" s="24">
        <v>4427</v>
      </c>
      <c r="FL20" s="24">
        <v>0</v>
      </c>
      <c r="FM20" s="24">
        <v>3499</v>
      </c>
      <c r="FN20" s="24">
        <v>0</v>
      </c>
      <c r="FO20" s="24">
        <v>6575</v>
      </c>
      <c r="FP20" s="24">
        <v>0</v>
      </c>
      <c r="FQ20" s="24">
        <v>3619</v>
      </c>
      <c r="FR20" s="24">
        <v>0</v>
      </c>
      <c r="FS20" s="24">
        <v>13318</v>
      </c>
      <c r="FT20" s="24">
        <v>0</v>
      </c>
      <c r="FU20" s="24">
        <v>4401</v>
      </c>
      <c r="FV20" s="24">
        <v>0</v>
      </c>
      <c r="FW20" s="24">
        <v>0</v>
      </c>
      <c r="FX20" s="24">
        <v>0</v>
      </c>
      <c r="FY20" s="24">
        <v>12563</v>
      </c>
      <c r="FZ20" s="24">
        <v>0</v>
      </c>
      <c r="GA20" s="24">
        <v>5376</v>
      </c>
      <c r="GB20" s="24">
        <v>0</v>
      </c>
      <c r="GC20" s="24">
        <v>2178</v>
      </c>
      <c r="GD20" s="24">
        <v>0</v>
      </c>
      <c r="GE20" s="24">
        <v>9803</v>
      </c>
      <c r="GF20" s="24">
        <v>0</v>
      </c>
      <c r="GG20" s="24">
        <v>4463</v>
      </c>
      <c r="GH20" s="24">
        <v>0</v>
      </c>
      <c r="GI20" s="24">
        <v>10226</v>
      </c>
      <c r="GJ20" s="24">
        <v>0</v>
      </c>
      <c r="GK20" s="24">
        <v>16699</v>
      </c>
      <c r="GL20" s="24">
        <v>0</v>
      </c>
      <c r="GM20" s="24">
        <v>0</v>
      </c>
      <c r="GN20" s="24">
        <v>0</v>
      </c>
      <c r="GO20" s="24">
        <v>14197</v>
      </c>
      <c r="GP20" s="24">
        <v>0</v>
      </c>
      <c r="GQ20" s="24">
        <v>6664</v>
      </c>
      <c r="GR20" s="24">
        <v>0</v>
      </c>
      <c r="GS20" s="24">
        <v>4777</v>
      </c>
      <c r="GT20" s="24">
        <v>0</v>
      </c>
      <c r="GU20" s="24">
        <v>5349</v>
      </c>
      <c r="GV20" s="24">
        <v>0</v>
      </c>
      <c r="GW20" s="24">
        <v>0</v>
      </c>
      <c r="GX20" s="24">
        <v>3174</v>
      </c>
      <c r="GY20" s="24">
        <v>0</v>
      </c>
      <c r="GZ20" s="24">
        <v>3874</v>
      </c>
      <c r="HA20" s="24">
        <v>0</v>
      </c>
      <c r="HB20" s="24">
        <v>0</v>
      </c>
      <c r="HC20" s="24">
        <v>0</v>
      </c>
      <c r="HD20" s="24">
        <v>1038</v>
      </c>
      <c r="HE20" s="24">
        <v>0</v>
      </c>
      <c r="HF20" s="24">
        <v>6277</v>
      </c>
      <c r="HG20" s="24">
        <v>0</v>
      </c>
      <c r="HH20" s="24">
        <v>0</v>
      </c>
      <c r="HI20" s="24">
        <v>6007</v>
      </c>
      <c r="HJ20" s="24">
        <v>0</v>
      </c>
      <c r="HK20" s="24">
        <v>2148</v>
      </c>
      <c r="HL20" s="24">
        <v>0</v>
      </c>
      <c r="HM20" s="24">
        <v>2693</v>
      </c>
      <c r="HN20" s="24">
        <v>0</v>
      </c>
      <c r="HO20" s="24">
        <v>0</v>
      </c>
      <c r="HP20" s="24">
        <v>2731</v>
      </c>
      <c r="HQ20" s="24">
        <v>0</v>
      </c>
      <c r="HR20" s="24">
        <v>0</v>
      </c>
      <c r="HS20" s="24">
        <v>0</v>
      </c>
      <c r="HT20" s="24">
        <v>1114</v>
      </c>
      <c r="HU20" s="24">
        <v>0</v>
      </c>
      <c r="HV20" s="24">
        <v>0</v>
      </c>
      <c r="HW20" s="24">
        <v>0</v>
      </c>
      <c r="HX20" s="24">
        <v>4060</v>
      </c>
      <c r="HY20" s="24">
        <v>0</v>
      </c>
      <c r="HZ20" s="24">
        <v>7072</v>
      </c>
      <c r="IA20" s="24">
        <v>0</v>
      </c>
      <c r="IB20" s="24">
        <v>13470</v>
      </c>
      <c r="IC20" s="24">
        <v>0</v>
      </c>
      <c r="ID20" s="24">
        <v>0</v>
      </c>
      <c r="IE20" s="24">
        <v>0</v>
      </c>
      <c r="IF20" s="24">
        <v>4309</v>
      </c>
      <c r="IG20" s="24">
        <v>0</v>
      </c>
      <c r="IH20" s="24">
        <v>9916</v>
      </c>
      <c r="II20" s="24">
        <v>0</v>
      </c>
      <c r="IJ20" s="24">
        <v>2176</v>
      </c>
      <c r="IK20" s="24">
        <v>0</v>
      </c>
      <c r="IL20" s="24">
        <v>0</v>
      </c>
      <c r="IM20" s="24">
        <v>0</v>
      </c>
      <c r="IN20" s="24">
        <v>0</v>
      </c>
      <c r="IO20" s="24">
        <v>0</v>
      </c>
      <c r="IP20" s="24">
        <v>4402</v>
      </c>
      <c r="IQ20" s="24">
        <v>0</v>
      </c>
      <c r="IR20" s="24">
        <v>5036</v>
      </c>
      <c r="IS20" s="24">
        <v>0</v>
      </c>
      <c r="IT20" s="24">
        <v>8293</v>
      </c>
      <c r="IU20" s="24">
        <v>0</v>
      </c>
      <c r="IV20" s="24">
        <v>1167</v>
      </c>
      <c r="IW20" s="24">
        <v>0</v>
      </c>
      <c r="IX20" s="24">
        <v>1436</v>
      </c>
      <c r="IY20" s="24">
        <v>0</v>
      </c>
      <c r="IZ20" s="24">
        <v>1989</v>
      </c>
      <c r="JA20" s="24">
        <v>0</v>
      </c>
      <c r="JB20" s="24">
        <v>3246</v>
      </c>
      <c r="JC20" s="24">
        <v>0</v>
      </c>
      <c r="JD20" s="24">
        <v>6558</v>
      </c>
      <c r="JE20" s="24">
        <v>0</v>
      </c>
      <c r="JF20" s="24">
        <v>5977</v>
      </c>
      <c r="JG20" s="24">
        <v>0</v>
      </c>
      <c r="JH20" s="24">
        <v>0</v>
      </c>
      <c r="JI20" s="24">
        <v>0</v>
      </c>
      <c r="JJ20" s="24">
        <v>2613</v>
      </c>
      <c r="JK20" s="24">
        <v>0</v>
      </c>
      <c r="JL20" s="24">
        <f>SUM(F20:JK20)</f>
        <v>600293</v>
      </c>
    </row>
    <row r="21" spans="1:272" ht="21.75" customHeight="1">
      <c r="A21" s="35" t="str">
        <f>+MID(D21,1,7)</f>
        <v>3044200</v>
      </c>
      <c r="B21" s="29"/>
      <c r="C21" s="30"/>
      <c r="D21" s="23" t="s">
        <v>16</v>
      </c>
      <c r="E21" s="23" t="s">
        <v>15</v>
      </c>
      <c r="F21" s="24">
        <v>2052</v>
      </c>
      <c r="G21" s="24">
        <v>0</v>
      </c>
      <c r="H21" s="24">
        <v>7712</v>
      </c>
      <c r="I21" s="24">
        <v>0</v>
      </c>
      <c r="J21" s="24">
        <v>4853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2471</v>
      </c>
      <c r="AA21" s="24">
        <v>0</v>
      </c>
      <c r="AB21" s="24">
        <v>6317</v>
      </c>
      <c r="AC21" s="24">
        <v>0</v>
      </c>
      <c r="AD21" s="24">
        <v>0</v>
      </c>
      <c r="AE21" s="24">
        <v>0</v>
      </c>
      <c r="AF21" s="24">
        <v>0</v>
      </c>
      <c r="AG21" s="24">
        <v>9731</v>
      </c>
      <c r="AH21" s="24">
        <v>0</v>
      </c>
      <c r="AI21" s="24">
        <v>1402</v>
      </c>
      <c r="AJ21" s="24">
        <v>0</v>
      </c>
      <c r="AK21" s="24">
        <v>24976</v>
      </c>
      <c r="AL21" s="24">
        <v>0</v>
      </c>
      <c r="AM21" s="24">
        <v>0</v>
      </c>
      <c r="AN21" s="24">
        <v>0</v>
      </c>
      <c r="AO21" s="24">
        <v>7070</v>
      </c>
      <c r="AP21" s="24">
        <v>0</v>
      </c>
      <c r="AQ21" s="24">
        <v>4258</v>
      </c>
      <c r="AR21" s="24">
        <v>0</v>
      </c>
      <c r="AS21" s="24">
        <v>8460</v>
      </c>
      <c r="AT21" s="24">
        <v>0</v>
      </c>
      <c r="AU21" s="24">
        <v>7434</v>
      </c>
      <c r="AV21" s="24">
        <v>0</v>
      </c>
      <c r="AW21" s="24">
        <v>0</v>
      </c>
      <c r="AX21" s="24">
        <v>0</v>
      </c>
      <c r="AY21" s="24">
        <v>0</v>
      </c>
      <c r="AZ21" s="24">
        <v>11907</v>
      </c>
      <c r="BA21" s="24">
        <v>0</v>
      </c>
      <c r="BB21" s="24">
        <v>9437</v>
      </c>
      <c r="BC21" s="24">
        <v>0</v>
      </c>
      <c r="BD21" s="24">
        <v>0</v>
      </c>
      <c r="BE21" s="24">
        <v>0</v>
      </c>
      <c r="BF21" s="24">
        <v>6227</v>
      </c>
      <c r="BG21" s="24">
        <v>0</v>
      </c>
      <c r="BH21" s="24">
        <v>4496</v>
      </c>
      <c r="BI21" s="24">
        <v>0</v>
      </c>
      <c r="BJ21" s="24">
        <v>0</v>
      </c>
      <c r="BK21" s="24">
        <v>0</v>
      </c>
      <c r="BL21" s="24">
        <v>0</v>
      </c>
      <c r="BM21" s="24">
        <v>0</v>
      </c>
      <c r="BN21" s="24">
        <v>0</v>
      </c>
      <c r="BO21" s="24">
        <v>0</v>
      </c>
      <c r="BP21" s="24">
        <v>4717</v>
      </c>
      <c r="BQ21" s="24">
        <v>0</v>
      </c>
      <c r="BR21" s="24">
        <v>2132</v>
      </c>
      <c r="BS21" s="24">
        <v>0</v>
      </c>
      <c r="BT21" s="24">
        <v>0</v>
      </c>
      <c r="BU21" s="24">
        <v>1163</v>
      </c>
      <c r="BV21" s="24">
        <v>0</v>
      </c>
      <c r="BW21" s="24">
        <v>0</v>
      </c>
      <c r="BX21" s="24">
        <v>0</v>
      </c>
      <c r="BY21" s="24">
        <v>5199</v>
      </c>
      <c r="BZ21" s="24">
        <v>0</v>
      </c>
      <c r="CA21" s="24">
        <v>4468</v>
      </c>
      <c r="CB21" s="24">
        <v>0</v>
      </c>
      <c r="CC21" s="24">
        <v>1091</v>
      </c>
      <c r="CD21" s="24">
        <v>0</v>
      </c>
      <c r="CE21" s="24">
        <v>6618</v>
      </c>
      <c r="CF21" s="24">
        <v>0</v>
      </c>
      <c r="CG21" s="24">
        <v>1946</v>
      </c>
      <c r="CH21" s="24">
        <v>0</v>
      </c>
      <c r="CI21" s="24">
        <v>1140</v>
      </c>
      <c r="CJ21" s="24">
        <v>0</v>
      </c>
      <c r="CK21" s="24">
        <v>1405</v>
      </c>
      <c r="CL21" s="24">
        <v>0</v>
      </c>
      <c r="CM21" s="24">
        <v>0</v>
      </c>
      <c r="CN21" s="24">
        <v>0</v>
      </c>
      <c r="CO21" s="24">
        <v>0</v>
      </c>
      <c r="CP21" s="24">
        <v>0</v>
      </c>
      <c r="CQ21" s="24">
        <v>0</v>
      </c>
      <c r="CR21" s="24">
        <v>0</v>
      </c>
      <c r="CS21" s="24">
        <v>0</v>
      </c>
      <c r="CT21" s="24">
        <v>0</v>
      </c>
      <c r="CU21" s="24">
        <v>3057</v>
      </c>
      <c r="CV21" s="24">
        <v>0</v>
      </c>
      <c r="CW21" s="24">
        <v>0</v>
      </c>
      <c r="CX21" s="24">
        <v>0</v>
      </c>
      <c r="CY21" s="24">
        <v>1687</v>
      </c>
      <c r="CZ21" s="24">
        <v>0</v>
      </c>
      <c r="DA21" s="24">
        <v>2364</v>
      </c>
      <c r="DB21" s="24">
        <v>0</v>
      </c>
      <c r="DC21" s="24">
        <v>0</v>
      </c>
      <c r="DD21" s="24">
        <v>0</v>
      </c>
      <c r="DE21" s="24">
        <v>3440</v>
      </c>
      <c r="DF21" s="24">
        <v>2293</v>
      </c>
      <c r="DG21" s="24">
        <v>0</v>
      </c>
      <c r="DH21" s="24">
        <v>0</v>
      </c>
      <c r="DI21" s="24">
        <v>0</v>
      </c>
      <c r="DJ21" s="24">
        <v>0</v>
      </c>
      <c r="DK21" s="24">
        <v>0</v>
      </c>
      <c r="DL21" s="24">
        <v>6501</v>
      </c>
      <c r="DM21" s="24">
        <v>0</v>
      </c>
      <c r="DN21" s="24">
        <v>0</v>
      </c>
      <c r="DO21" s="24">
        <v>2890</v>
      </c>
      <c r="DP21" s="24">
        <v>0</v>
      </c>
      <c r="DQ21" s="24">
        <v>0</v>
      </c>
      <c r="DR21" s="24">
        <v>3443</v>
      </c>
      <c r="DS21" s="24">
        <v>0</v>
      </c>
      <c r="DT21" s="24">
        <v>6017</v>
      </c>
      <c r="DU21" s="24">
        <v>0</v>
      </c>
      <c r="DV21" s="24">
        <v>0</v>
      </c>
      <c r="DW21" s="24">
        <v>0</v>
      </c>
      <c r="DX21" s="24">
        <v>4483</v>
      </c>
      <c r="DY21" s="24">
        <v>0</v>
      </c>
      <c r="DZ21" s="24">
        <v>0</v>
      </c>
      <c r="EA21" s="24">
        <v>0</v>
      </c>
      <c r="EB21" s="24">
        <v>0</v>
      </c>
      <c r="EC21" s="24">
        <v>0</v>
      </c>
      <c r="ED21" s="24">
        <v>2860</v>
      </c>
      <c r="EE21" s="24">
        <v>0</v>
      </c>
      <c r="EF21" s="24">
        <v>0</v>
      </c>
      <c r="EG21" s="24">
        <v>0</v>
      </c>
      <c r="EH21" s="24">
        <v>2889</v>
      </c>
      <c r="EI21" s="24">
        <v>0</v>
      </c>
      <c r="EJ21" s="24">
        <v>10905</v>
      </c>
      <c r="EK21" s="24">
        <v>0</v>
      </c>
      <c r="EL21" s="24">
        <v>0</v>
      </c>
      <c r="EM21" s="24">
        <v>0</v>
      </c>
      <c r="EN21" s="24">
        <v>0</v>
      </c>
      <c r="EO21" s="24">
        <v>0</v>
      </c>
      <c r="EP21" s="24">
        <v>9862</v>
      </c>
      <c r="EQ21" s="24">
        <v>0</v>
      </c>
      <c r="ER21" s="24">
        <v>0</v>
      </c>
      <c r="ES21" s="24">
        <v>0</v>
      </c>
      <c r="ET21" s="24">
        <v>0</v>
      </c>
      <c r="EU21" s="24">
        <v>0</v>
      </c>
      <c r="EV21" s="24">
        <v>11908</v>
      </c>
      <c r="EW21" s="24">
        <v>0</v>
      </c>
      <c r="EX21" s="24">
        <v>15624</v>
      </c>
      <c r="EY21" s="24">
        <v>0</v>
      </c>
      <c r="EZ21" s="24">
        <v>0</v>
      </c>
      <c r="FA21" s="24">
        <v>14111</v>
      </c>
      <c r="FB21" s="24">
        <v>0</v>
      </c>
      <c r="FC21" s="24">
        <v>0</v>
      </c>
      <c r="FD21" s="24">
        <v>0</v>
      </c>
      <c r="FE21" s="24">
        <v>6614</v>
      </c>
      <c r="FF21" s="24">
        <v>0</v>
      </c>
      <c r="FG21" s="24">
        <v>2378</v>
      </c>
      <c r="FH21" s="24">
        <v>0</v>
      </c>
      <c r="FI21" s="24">
        <v>11229</v>
      </c>
      <c r="FJ21" s="24">
        <v>0</v>
      </c>
      <c r="FK21" s="24">
        <v>2214</v>
      </c>
      <c r="FL21" s="24">
        <v>0</v>
      </c>
      <c r="FM21" s="24">
        <v>3499</v>
      </c>
      <c r="FN21" s="24">
        <v>0</v>
      </c>
      <c r="FO21" s="24">
        <v>6575</v>
      </c>
      <c r="FP21" s="24">
        <v>0</v>
      </c>
      <c r="FQ21" s="24">
        <v>2896</v>
      </c>
      <c r="FR21" s="24">
        <v>0</v>
      </c>
      <c r="FS21" s="24">
        <v>12830</v>
      </c>
      <c r="FT21" s="24">
        <v>0</v>
      </c>
      <c r="FU21" s="24">
        <v>2201</v>
      </c>
      <c r="FV21" s="24">
        <v>0</v>
      </c>
      <c r="FW21" s="24">
        <v>0</v>
      </c>
      <c r="FX21" s="24">
        <v>0</v>
      </c>
      <c r="FY21" s="24">
        <v>0</v>
      </c>
      <c r="FZ21" s="24">
        <v>0</v>
      </c>
      <c r="GA21" s="24">
        <v>5376</v>
      </c>
      <c r="GB21" s="24">
        <v>0</v>
      </c>
      <c r="GC21" s="24">
        <v>2104</v>
      </c>
      <c r="GD21" s="24">
        <v>0</v>
      </c>
      <c r="GE21" s="24">
        <v>0</v>
      </c>
      <c r="GF21" s="24">
        <v>0</v>
      </c>
      <c r="GG21" s="24">
        <v>2075</v>
      </c>
      <c r="GH21" s="24">
        <v>0</v>
      </c>
      <c r="GI21" s="24">
        <v>5113</v>
      </c>
      <c r="GJ21" s="24">
        <v>0</v>
      </c>
      <c r="GK21" s="24">
        <v>11106</v>
      </c>
      <c r="GL21" s="24">
        <v>0</v>
      </c>
      <c r="GM21" s="24">
        <v>0</v>
      </c>
      <c r="GN21" s="24">
        <v>0</v>
      </c>
      <c r="GO21" s="24">
        <v>7099</v>
      </c>
      <c r="GP21" s="24">
        <v>0</v>
      </c>
      <c r="GQ21" s="24">
        <v>5849</v>
      </c>
      <c r="GR21" s="24">
        <v>0</v>
      </c>
      <c r="GS21" s="24">
        <v>2629</v>
      </c>
      <c r="GT21" s="24">
        <v>0</v>
      </c>
      <c r="GU21" s="24">
        <v>5349</v>
      </c>
      <c r="GV21" s="24">
        <v>0</v>
      </c>
      <c r="GW21" s="24">
        <v>0</v>
      </c>
      <c r="GX21" s="24">
        <v>2206</v>
      </c>
      <c r="GY21" s="24">
        <v>0</v>
      </c>
      <c r="GZ21" s="24">
        <v>1853</v>
      </c>
      <c r="HA21" s="24">
        <v>0</v>
      </c>
      <c r="HB21" s="24">
        <v>0</v>
      </c>
      <c r="HC21" s="24">
        <v>0</v>
      </c>
      <c r="HD21" s="24">
        <v>1038</v>
      </c>
      <c r="HE21" s="24">
        <v>0</v>
      </c>
      <c r="HF21" s="24">
        <v>0</v>
      </c>
      <c r="HG21" s="24">
        <v>0</v>
      </c>
      <c r="HH21" s="24">
        <v>0</v>
      </c>
      <c r="HI21" s="24">
        <v>5546</v>
      </c>
      <c r="HJ21" s="24">
        <v>0</v>
      </c>
      <c r="HK21" s="24">
        <v>1116</v>
      </c>
      <c r="HL21" s="24">
        <v>0</v>
      </c>
      <c r="HM21" s="24">
        <v>2693</v>
      </c>
      <c r="HN21" s="24">
        <v>0</v>
      </c>
      <c r="HO21" s="24">
        <v>0</v>
      </c>
      <c r="HP21" s="24">
        <v>2731</v>
      </c>
      <c r="HQ21" s="24">
        <v>0</v>
      </c>
      <c r="HR21" s="24">
        <v>0</v>
      </c>
      <c r="HS21" s="24">
        <v>0</v>
      </c>
      <c r="HT21" s="24">
        <v>1114</v>
      </c>
      <c r="HU21" s="24">
        <v>0</v>
      </c>
      <c r="HV21" s="24">
        <v>0</v>
      </c>
      <c r="HW21" s="24">
        <v>0</v>
      </c>
      <c r="HX21" s="24">
        <v>4267</v>
      </c>
      <c r="HY21" s="24">
        <v>0</v>
      </c>
      <c r="HZ21" s="24">
        <v>0</v>
      </c>
      <c r="IA21" s="24">
        <v>0</v>
      </c>
      <c r="IB21" s="24">
        <v>8051</v>
      </c>
      <c r="IC21" s="24">
        <v>0</v>
      </c>
      <c r="ID21" s="24">
        <v>0</v>
      </c>
      <c r="IE21" s="24">
        <v>0</v>
      </c>
      <c r="IF21" s="24">
        <v>0</v>
      </c>
      <c r="IG21" s="24">
        <v>0</v>
      </c>
      <c r="IH21" s="24">
        <v>9916</v>
      </c>
      <c r="II21" s="24">
        <v>0</v>
      </c>
      <c r="IJ21" s="24">
        <v>0</v>
      </c>
      <c r="IK21" s="24">
        <v>0</v>
      </c>
      <c r="IL21" s="24">
        <v>0</v>
      </c>
      <c r="IM21" s="24">
        <v>0</v>
      </c>
      <c r="IN21" s="24">
        <v>0</v>
      </c>
      <c r="IO21" s="24">
        <v>0</v>
      </c>
      <c r="IP21" s="24">
        <v>5421</v>
      </c>
      <c r="IQ21" s="24">
        <v>0</v>
      </c>
      <c r="IR21" s="24">
        <v>2877</v>
      </c>
      <c r="IS21" s="24">
        <v>0</v>
      </c>
      <c r="IT21" s="24">
        <v>4067</v>
      </c>
      <c r="IU21" s="24">
        <v>0</v>
      </c>
      <c r="IV21" s="24">
        <v>0</v>
      </c>
      <c r="IW21" s="24">
        <v>0</v>
      </c>
      <c r="IX21" s="24">
        <v>0</v>
      </c>
      <c r="IY21" s="24">
        <v>0</v>
      </c>
      <c r="IZ21" s="24">
        <v>1243</v>
      </c>
      <c r="JA21" s="24">
        <v>0</v>
      </c>
      <c r="JB21" s="24">
        <v>0</v>
      </c>
      <c r="JC21" s="24">
        <v>0</v>
      </c>
      <c r="JD21" s="24">
        <v>3975</v>
      </c>
      <c r="JE21" s="24">
        <v>0</v>
      </c>
      <c r="JF21" s="24">
        <v>5977</v>
      </c>
      <c r="JG21" s="24">
        <v>0</v>
      </c>
      <c r="JH21" s="24">
        <v>0</v>
      </c>
      <c r="JI21" s="24">
        <v>0</v>
      </c>
      <c r="JJ21" s="24">
        <v>2613</v>
      </c>
      <c r="JK21" s="24">
        <v>0</v>
      </c>
      <c r="JL21" s="24">
        <f>SUM(F21:JK21)</f>
        <v>416856</v>
      </c>
    </row>
    <row r="22" spans="1:272" ht="21" customHeight="1">
      <c r="A22" s="35" t="str">
        <f>+MID(D22,1,7)</f>
        <v>3044201</v>
      </c>
      <c r="B22" s="29"/>
      <c r="C22" s="30"/>
      <c r="D22" s="23" t="s">
        <v>14</v>
      </c>
      <c r="E22" s="23" t="s">
        <v>13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1402</v>
      </c>
      <c r="AJ22" s="24">
        <v>0</v>
      </c>
      <c r="AK22" s="24">
        <v>14270</v>
      </c>
      <c r="AL22" s="24">
        <v>0</v>
      </c>
      <c r="AM22" s="24">
        <v>0</v>
      </c>
      <c r="AN22" s="24">
        <v>0</v>
      </c>
      <c r="AO22" s="24">
        <v>7194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4">
        <v>5969</v>
      </c>
      <c r="BA22" s="24">
        <v>0</v>
      </c>
      <c r="BB22" s="24">
        <v>0</v>
      </c>
      <c r="BC22" s="24">
        <v>0</v>
      </c>
      <c r="BD22" s="24">
        <v>0</v>
      </c>
      <c r="BE22" s="24">
        <v>0</v>
      </c>
      <c r="BF22" s="24">
        <v>0</v>
      </c>
      <c r="BG22" s="24">
        <v>0</v>
      </c>
      <c r="BH22" s="24">
        <v>0</v>
      </c>
      <c r="BI22" s="24">
        <v>0</v>
      </c>
      <c r="BJ22" s="24">
        <v>0</v>
      </c>
      <c r="BK22" s="24">
        <v>0</v>
      </c>
      <c r="BL22" s="24">
        <v>1316</v>
      </c>
      <c r="BM22" s="24">
        <v>0</v>
      </c>
      <c r="BN22" s="24">
        <v>0</v>
      </c>
      <c r="BO22" s="24">
        <v>0</v>
      </c>
      <c r="BP22" s="24">
        <v>1689</v>
      </c>
      <c r="BQ22" s="24">
        <v>0</v>
      </c>
      <c r="BR22" s="24">
        <v>0</v>
      </c>
      <c r="BS22" s="24">
        <v>0</v>
      </c>
      <c r="BT22" s="24">
        <v>0</v>
      </c>
      <c r="BU22" s="24">
        <v>0</v>
      </c>
      <c r="BV22" s="24">
        <v>0</v>
      </c>
      <c r="BW22" s="24">
        <v>0</v>
      </c>
      <c r="BX22" s="24">
        <v>0</v>
      </c>
      <c r="BY22" s="24">
        <v>0</v>
      </c>
      <c r="BZ22" s="24">
        <v>0</v>
      </c>
      <c r="CA22" s="24">
        <v>4468</v>
      </c>
      <c r="CB22" s="24">
        <v>0</v>
      </c>
      <c r="CC22" s="24">
        <v>1146</v>
      </c>
      <c r="CD22" s="24">
        <v>0</v>
      </c>
      <c r="CE22" s="24">
        <v>0</v>
      </c>
      <c r="CF22" s="24">
        <v>0</v>
      </c>
      <c r="CG22" s="24">
        <v>0</v>
      </c>
      <c r="CH22" s="24">
        <v>0</v>
      </c>
      <c r="CI22" s="24">
        <v>0</v>
      </c>
      <c r="CJ22" s="24">
        <v>0</v>
      </c>
      <c r="CK22" s="24">
        <v>1231</v>
      </c>
      <c r="CL22" s="24">
        <v>0</v>
      </c>
      <c r="CM22" s="24">
        <v>0</v>
      </c>
      <c r="CN22" s="24">
        <v>0</v>
      </c>
      <c r="CO22" s="24">
        <v>0</v>
      </c>
      <c r="CP22" s="24">
        <v>0</v>
      </c>
      <c r="CQ22" s="24">
        <v>0</v>
      </c>
      <c r="CR22" s="24">
        <v>0</v>
      </c>
      <c r="CS22" s="24">
        <v>0</v>
      </c>
      <c r="CT22" s="24">
        <v>0</v>
      </c>
      <c r="CU22" s="24">
        <v>0</v>
      </c>
      <c r="CV22" s="24">
        <v>0</v>
      </c>
      <c r="CW22" s="24">
        <v>0</v>
      </c>
      <c r="CX22" s="24">
        <v>0</v>
      </c>
      <c r="CY22" s="24">
        <v>0</v>
      </c>
      <c r="CZ22" s="24">
        <v>0</v>
      </c>
      <c r="DA22" s="24">
        <v>0</v>
      </c>
      <c r="DB22" s="24">
        <v>0</v>
      </c>
      <c r="DC22" s="24">
        <v>0</v>
      </c>
      <c r="DD22" s="24">
        <v>0</v>
      </c>
      <c r="DE22" s="24">
        <v>2010</v>
      </c>
      <c r="DF22" s="24">
        <v>0</v>
      </c>
      <c r="DG22" s="24">
        <v>0</v>
      </c>
      <c r="DH22" s="24">
        <v>0</v>
      </c>
      <c r="DI22" s="24">
        <v>0</v>
      </c>
      <c r="DJ22" s="24">
        <v>0</v>
      </c>
      <c r="DK22" s="24">
        <v>0</v>
      </c>
      <c r="DL22" s="24">
        <v>0</v>
      </c>
      <c r="DM22" s="24">
        <v>0</v>
      </c>
      <c r="DN22" s="24">
        <v>0</v>
      </c>
      <c r="DO22" s="24">
        <v>3176</v>
      </c>
      <c r="DP22" s="24">
        <v>0</v>
      </c>
      <c r="DQ22" s="24">
        <v>0</v>
      </c>
      <c r="DR22" s="24">
        <v>0</v>
      </c>
      <c r="DS22" s="24">
        <v>0</v>
      </c>
      <c r="DT22" s="24">
        <v>0</v>
      </c>
      <c r="DU22" s="24">
        <v>0</v>
      </c>
      <c r="DV22" s="24">
        <v>0</v>
      </c>
      <c r="DW22" s="24">
        <v>0</v>
      </c>
      <c r="DX22" s="24">
        <v>6286</v>
      </c>
      <c r="DY22" s="24">
        <v>0</v>
      </c>
      <c r="DZ22" s="24">
        <v>0</v>
      </c>
      <c r="EA22" s="24">
        <v>0</v>
      </c>
      <c r="EB22" s="24">
        <v>0</v>
      </c>
      <c r="EC22" s="24">
        <v>0</v>
      </c>
      <c r="ED22" s="24">
        <v>0</v>
      </c>
      <c r="EE22" s="24">
        <v>0</v>
      </c>
      <c r="EF22" s="24">
        <v>0</v>
      </c>
      <c r="EG22" s="24">
        <v>0</v>
      </c>
      <c r="EH22" s="24">
        <v>0</v>
      </c>
      <c r="EI22" s="24">
        <v>0</v>
      </c>
      <c r="EJ22" s="24">
        <v>0</v>
      </c>
      <c r="EK22" s="24">
        <v>0</v>
      </c>
      <c r="EL22" s="24">
        <v>0</v>
      </c>
      <c r="EM22" s="24">
        <v>0</v>
      </c>
      <c r="EN22" s="24">
        <v>1385</v>
      </c>
      <c r="EO22" s="24">
        <v>0</v>
      </c>
      <c r="EP22" s="24">
        <v>8250</v>
      </c>
      <c r="EQ22" s="24">
        <v>0</v>
      </c>
      <c r="ER22" s="24">
        <v>0</v>
      </c>
      <c r="ES22" s="24">
        <v>0</v>
      </c>
      <c r="ET22" s="24">
        <v>0</v>
      </c>
      <c r="EU22" s="24">
        <v>0</v>
      </c>
      <c r="EV22" s="24">
        <v>0</v>
      </c>
      <c r="EW22" s="24">
        <v>0</v>
      </c>
      <c r="EX22" s="24">
        <v>0</v>
      </c>
      <c r="EY22" s="24">
        <v>0</v>
      </c>
      <c r="EZ22" s="24">
        <v>0</v>
      </c>
      <c r="FA22" s="24">
        <v>0</v>
      </c>
      <c r="FB22" s="24">
        <v>0</v>
      </c>
      <c r="FC22" s="24">
        <v>0</v>
      </c>
      <c r="FD22" s="24">
        <v>0</v>
      </c>
      <c r="FE22" s="24">
        <v>0</v>
      </c>
      <c r="FF22" s="24">
        <v>0</v>
      </c>
      <c r="FG22" s="24">
        <v>0</v>
      </c>
      <c r="FH22" s="24">
        <v>0</v>
      </c>
      <c r="FI22" s="24">
        <v>0</v>
      </c>
      <c r="FJ22" s="24">
        <v>0</v>
      </c>
      <c r="FK22" s="24">
        <v>2214</v>
      </c>
      <c r="FL22" s="24">
        <v>0</v>
      </c>
      <c r="FM22" s="24">
        <v>0</v>
      </c>
      <c r="FN22" s="24">
        <v>0</v>
      </c>
      <c r="FO22" s="24">
        <v>0</v>
      </c>
      <c r="FP22" s="24">
        <v>0</v>
      </c>
      <c r="FQ22" s="24">
        <v>0</v>
      </c>
      <c r="FR22" s="24">
        <v>0</v>
      </c>
      <c r="FS22" s="24">
        <v>2508</v>
      </c>
      <c r="FT22" s="24">
        <v>0</v>
      </c>
      <c r="FU22" s="24">
        <v>1540</v>
      </c>
      <c r="FV22" s="24">
        <v>0</v>
      </c>
      <c r="FW22" s="24">
        <v>0</v>
      </c>
      <c r="FX22" s="24">
        <v>0</v>
      </c>
      <c r="FY22" s="24">
        <v>0</v>
      </c>
      <c r="FZ22" s="24">
        <v>0</v>
      </c>
      <c r="GA22" s="24">
        <v>0</v>
      </c>
      <c r="GB22" s="24">
        <v>0</v>
      </c>
      <c r="GC22" s="24">
        <v>0</v>
      </c>
      <c r="GD22" s="24">
        <v>0</v>
      </c>
      <c r="GE22" s="24">
        <v>0</v>
      </c>
      <c r="GF22" s="24">
        <v>0</v>
      </c>
      <c r="GG22" s="24">
        <v>0</v>
      </c>
      <c r="GH22" s="24">
        <v>0</v>
      </c>
      <c r="GI22" s="24">
        <v>0</v>
      </c>
      <c r="GJ22" s="24">
        <v>0</v>
      </c>
      <c r="GK22" s="24">
        <v>0</v>
      </c>
      <c r="GL22" s="24">
        <v>0</v>
      </c>
      <c r="GM22" s="24">
        <v>0</v>
      </c>
      <c r="GN22" s="24">
        <v>0</v>
      </c>
      <c r="GO22" s="24">
        <v>0</v>
      </c>
      <c r="GP22" s="24">
        <v>0</v>
      </c>
      <c r="GQ22" s="24">
        <v>0</v>
      </c>
      <c r="GR22" s="24">
        <v>0</v>
      </c>
      <c r="GS22" s="24">
        <v>1770</v>
      </c>
      <c r="GT22" s="24">
        <v>0</v>
      </c>
      <c r="GU22" s="24">
        <v>2140</v>
      </c>
      <c r="GV22" s="24">
        <v>0</v>
      </c>
      <c r="GW22" s="24">
        <v>0</v>
      </c>
      <c r="GX22" s="24">
        <v>1590</v>
      </c>
      <c r="GY22" s="24">
        <v>0</v>
      </c>
      <c r="GZ22" s="24">
        <v>0</v>
      </c>
      <c r="HA22" s="24">
        <v>0</v>
      </c>
      <c r="HB22" s="24">
        <v>0</v>
      </c>
      <c r="HC22" s="24">
        <v>0</v>
      </c>
      <c r="HD22" s="24">
        <v>1038</v>
      </c>
      <c r="HE22" s="24">
        <v>0</v>
      </c>
      <c r="HF22" s="24">
        <v>0</v>
      </c>
      <c r="HG22" s="24">
        <v>0</v>
      </c>
      <c r="HH22" s="24">
        <v>0</v>
      </c>
      <c r="HI22" s="24">
        <v>0</v>
      </c>
      <c r="HJ22" s="24">
        <v>0</v>
      </c>
      <c r="HK22" s="24">
        <v>0</v>
      </c>
      <c r="HL22" s="24">
        <v>0</v>
      </c>
      <c r="HM22" s="24">
        <v>0</v>
      </c>
      <c r="HN22" s="24">
        <v>0</v>
      </c>
      <c r="HO22" s="24">
        <v>0</v>
      </c>
      <c r="HP22" s="24">
        <v>2731</v>
      </c>
      <c r="HQ22" s="24">
        <v>0</v>
      </c>
      <c r="HR22" s="24">
        <v>0</v>
      </c>
      <c r="HS22" s="24">
        <v>0</v>
      </c>
      <c r="HT22" s="24">
        <v>1114</v>
      </c>
      <c r="HU22" s="24">
        <v>0</v>
      </c>
      <c r="HV22" s="24">
        <v>0</v>
      </c>
      <c r="HW22" s="24">
        <v>0</v>
      </c>
      <c r="HX22" s="24">
        <v>0</v>
      </c>
      <c r="HY22" s="24">
        <v>0</v>
      </c>
      <c r="HZ22" s="24">
        <v>3536</v>
      </c>
      <c r="IA22" s="24">
        <v>0</v>
      </c>
      <c r="IB22" s="24">
        <v>0</v>
      </c>
      <c r="IC22" s="24">
        <v>0</v>
      </c>
      <c r="ID22" s="24">
        <v>0</v>
      </c>
      <c r="IE22" s="24">
        <v>0</v>
      </c>
      <c r="IF22" s="24">
        <v>0</v>
      </c>
      <c r="IG22" s="24">
        <v>0</v>
      </c>
      <c r="IH22" s="24">
        <v>5797</v>
      </c>
      <c r="II22" s="24">
        <v>0</v>
      </c>
      <c r="IJ22" s="24">
        <v>0</v>
      </c>
      <c r="IK22" s="24">
        <v>0</v>
      </c>
      <c r="IL22" s="24">
        <v>0</v>
      </c>
      <c r="IM22" s="24">
        <v>0</v>
      </c>
      <c r="IN22" s="24">
        <v>0</v>
      </c>
      <c r="IO22" s="24">
        <v>0</v>
      </c>
      <c r="IP22" s="24">
        <v>0</v>
      </c>
      <c r="IQ22" s="24">
        <v>0</v>
      </c>
      <c r="IR22" s="24">
        <v>0</v>
      </c>
      <c r="IS22" s="24">
        <v>0</v>
      </c>
      <c r="IT22" s="24">
        <v>0</v>
      </c>
      <c r="IU22" s="24">
        <v>0</v>
      </c>
      <c r="IV22" s="24">
        <v>0</v>
      </c>
      <c r="IW22" s="24">
        <v>0</v>
      </c>
      <c r="IX22" s="24">
        <v>0</v>
      </c>
      <c r="IY22" s="24">
        <v>0</v>
      </c>
      <c r="IZ22" s="24">
        <v>0</v>
      </c>
      <c r="JA22" s="24">
        <v>0</v>
      </c>
      <c r="JB22" s="24">
        <v>0</v>
      </c>
      <c r="JC22" s="24">
        <v>0</v>
      </c>
      <c r="JD22" s="24">
        <v>6558</v>
      </c>
      <c r="JE22" s="24">
        <v>0</v>
      </c>
      <c r="JF22" s="24">
        <v>0</v>
      </c>
      <c r="JG22" s="24">
        <v>0</v>
      </c>
      <c r="JH22" s="24">
        <v>2192</v>
      </c>
      <c r="JI22" s="24">
        <v>0</v>
      </c>
      <c r="JJ22" s="24">
        <v>2613</v>
      </c>
      <c r="JK22" s="24">
        <v>0</v>
      </c>
      <c r="JL22" s="24">
        <f>SUM(F22:JK22)</f>
        <v>97133</v>
      </c>
    </row>
    <row r="23" spans="1:272" ht="24" customHeight="1">
      <c r="A23" s="35" t="str">
        <f>+MID(D23,1,7)</f>
        <v>3044202</v>
      </c>
      <c r="B23" s="29"/>
      <c r="C23" s="30"/>
      <c r="D23" s="23" t="s">
        <v>12</v>
      </c>
      <c r="E23" s="23" t="s">
        <v>11</v>
      </c>
      <c r="F23" s="24">
        <v>0</v>
      </c>
      <c r="G23" s="24">
        <v>0</v>
      </c>
      <c r="H23" s="24">
        <v>0</v>
      </c>
      <c r="I23" s="24">
        <v>0</v>
      </c>
      <c r="J23" s="24">
        <v>1650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1437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9378</v>
      </c>
      <c r="AJ23" s="24">
        <v>0</v>
      </c>
      <c r="AK23" s="24">
        <v>17829</v>
      </c>
      <c r="AL23" s="24">
        <v>0</v>
      </c>
      <c r="AM23" s="24">
        <v>0</v>
      </c>
      <c r="AN23" s="24">
        <v>0</v>
      </c>
      <c r="AO23" s="24">
        <v>5232</v>
      </c>
      <c r="AP23" s="24">
        <v>0</v>
      </c>
      <c r="AQ23" s="24">
        <v>1740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11945</v>
      </c>
      <c r="BA23" s="24">
        <v>0</v>
      </c>
      <c r="BB23" s="24">
        <v>0</v>
      </c>
      <c r="BC23" s="24">
        <v>0</v>
      </c>
      <c r="BD23" s="24">
        <v>0</v>
      </c>
      <c r="BE23" s="24">
        <v>0</v>
      </c>
      <c r="BF23" s="24">
        <v>0</v>
      </c>
      <c r="BG23" s="24">
        <v>0</v>
      </c>
      <c r="BH23" s="24">
        <v>0</v>
      </c>
      <c r="BI23" s="24">
        <v>0</v>
      </c>
      <c r="BJ23" s="24">
        <v>0</v>
      </c>
      <c r="BK23" s="24">
        <v>0</v>
      </c>
      <c r="BL23" s="24">
        <v>0</v>
      </c>
      <c r="BM23" s="24">
        <v>0</v>
      </c>
      <c r="BN23" s="24">
        <v>0</v>
      </c>
      <c r="BO23" s="24">
        <v>0</v>
      </c>
      <c r="BP23" s="24">
        <v>0</v>
      </c>
      <c r="BQ23" s="24">
        <v>0</v>
      </c>
      <c r="BR23" s="24">
        <v>0</v>
      </c>
      <c r="BS23" s="24">
        <v>0</v>
      </c>
      <c r="BT23" s="24">
        <v>0</v>
      </c>
      <c r="BU23" s="24">
        <v>1046</v>
      </c>
      <c r="BV23" s="24">
        <v>0</v>
      </c>
      <c r="BW23" s="24">
        <v>0</v>
      </c>
      <c r="BX23" s="24">
        <v>0</v>
      </c>
      <c r="BY23" s="24">
        <v>0</v>
      </c>
      <c r="BZ23" s="24">
        <v>0</v>
      </c>
      <c r="CA23" s="24">
        <v>5361</v>
      </c>
      <c r="CB23" s="24">
        <v>0</v>
      </c>
      <c r="CC23" s="24">
        <v>4688</v>
      </c>
      <c r="CD23" s="24">
        <v>0</v>
      </c>
      <c r="CE23" s="24">
        <v>0</v>
      </c>
      <c r="CF23" s="24">
        <v>0</v>
      </c>
      <c r="CG23" s="24">
        <v>0</v>
      </c>
      <c r="CH23" s="24">
        <v>0</v>
      </c>
      <c r="CI23" s="24">
        <v>0</v>
      </c>
      <c r="CJ23" s="24">
        <v>0</v>
      </c>
      <c r="CK23" s="24">
        <v>1618</v>
      </c>
      <c r="CL23" s="24">
        <v>0</v>
      </c>
      <c r="CM23" s="24">
        <v>0</v>
      </c>
      <c r="CN23" s="24">
        <v>0</v>
      </c>
      <c r="CO23" s="24">
        <v>0</v>
      </c>
      <c r="CP23" s="24">
        <v>0</v>
      </c>
      <c r="CQ23" s="24">
        <v>0</v>
      </c>
      <c r="CR23" s="24">
        <v>0</v>
      </c>
      <c r="CS23" s="24">
        <v>0</v>
      </c>
      <c r="CT23" s="24">
        <v>0</v>
      </c>
      <c r="CU23" s="24">
        <v>0</v>
      </c>
      <c r="CV23" s="24">
        <v>0</v>
      </c>
      <c r="CW23" s="24">
        <v>0</v>
      </c>
      <c r="CX23" s="24">
        <v>0</v>
      </c>
      <c r="CY23" s="24">
        <v>0</v>
      </c>
      <c r="CZ23" s="24">
        <v>0</v>
      </c>
      <c r="DA23" s="24">
        <v>0</v>
      </c>
      <c r="DB23" s="24">
        <v>0</v>
      </c>
      <c r="DC23" s="24">
        <v>0</v>
      </c>
      <c r="DD23" s="24">
        <v>0</v>
      </c>
      <c r="DE23" s="24">
        <v>2010</v>
      </c>
      <c r="DF23" s="24">
        <v>0</v>
      </c>
      <c r="DG23" s="24">
        <v>0</v>
      </c>
      <c r="DH23" s="24">
        <v>0</v>
      </c>
      <c r="DI23" s="24">
        <v>0</v>
      </c>
      <c r="DJ23" s="24">
        <v>0</v>
      </c>
      <c r="DK23" s="24">
        <v>0</v>
      </c>
      <c r="DL23" s="24">
        <v>0</v>
      </c>
      <c r="DM23" s="24">
        <v>0</v>
      </c>
      <c r="DN23" s="24">
        <v>0</v>
      </c>
      <c r="DO23" s="24">
        <v>2761</v>
      </c>
      <c r="DP23" s="24">
        <v>0</v>
      </c>
      <c r="DQ23" s="24">
        <v>0</v>
      </c>
      <c r="DR23" s="24">
        <v>0</v>
      </c>
      <c r="DS23" s="24">
        <v>0</v>
      </c>
      <c r="DT23" s="24">
        <v>0</v>
      </c>
      <c r="DU23" s="24">
        <v>0</v>
      </c>
      <c r="DV23" s="24">
        <v>0</v>
      </c>
      <c r="DW23" s="24">
        <v>0</v>
      </c>
      <c r="DX23" s="24">
        <v>6286</v>
      </c>
      <c r="DY23" s="24">
        <v>0</v>
      </c>
      <c r="DZ23" s="24">
        <v>0</v>
      </c>
      <c r="EA23" s="24">
        <v>0</v>
      </c>
      <c r="EB23" s="24">
        <v>0</v>
      </c>
      <c r="EC23" s="24">
        <v>0</v>
      </c>
      <c r="ED23" s="24">
        <v>0</v>
      </c>
      <c r="EE23" s="24">
        <v>0</v>
      </c>
      <c r="EF23" s="24">
        <v>0</v>
      </c>
      <c r="EG23" s="24">
        <v>0</v>
      </c>
      <c r="EH23" s="24">
        <v>0</v>
      </c>
      <c r="EI23" s="24">
        <v>0</v>
      </c>
      <c r="EJ23" s="24">
        <v>0</v>
      </c>
      <c r="EK23" s="24">
        <v>0</v>
      </c>
      <c r="EL23" s="24">
        <v>0</v>
      </c>
      <c r="EM23" s="24">
        <v>0</v>
      </c>
      <c r="EN23" s="24">
        <v>2770</v>
      </c>
      <c r="EO23" s="24">
        <v>0</v>
      </c>
      <c r="EP23" s="24">
        <v>1597</v>
      </c>
      <c r="EQ23" s="24">
        <v>0</v>
      </c>
      <c r="ER23" s="24">
        <v>0</v>
      </c>
      <c r="ES23" s="24">
        <v>0</v>
      </c>
      <c r="ET23" s="24">
        <v>0</v>
      </c>
      <c r="EU23" s="24">
        <v>0</v>
      </c>
      <c r="EV23" s="24">
        <v>0</v>
      </c>
      <c r="EW23" s="24">
        <v>0</v>
      </c>
      <c r="EX23" s="24">
        <v>0</v>
      </c>
      <c r="EY23" s="24">
        <v>0</v>
      </c>
      <c r="EZ23" s="24">
        <v>5295</v>
      </c>
      <c r="FA23" s="24">
        <v>0</v>
      </c>
      <c r="FB23" s="24">
        <v>0</v>
      </c>
      <c r="FC23" s="24">
        <v>0</v>
      </c>
      <c r="FD23" s="24">
        <v>0</v>
      </c>
      <c r="FE23" s="24">
        <v>1567</v>
      </c>
      <c r="FF23" s="24">
        <v>0</v>
      </c>
      <c r="FG23" s="24">
        <v>0</v>
      </c>
      <c r="FH23" s="24">
        <v>0</v>
      </c>
      <c r="FI23" s="24">
        <v>0</v>
      </c>
      <c r="FJ23" s="24">
        <v>0</v>
      </c>
      <c r="FK23" s="24">
        <v>4427</v>
      </c>
      <c r="FL23" s="24">
        <v>0</v>
      </c>
      <c r="FM23" s="24">
        <v>1866</v>
      </c>
      <c r="FN23" s="24">
        <v>0</v>
      </c>
      <c r="FO23" s="24">
        <v>0</v>
      </c>
      <c r="FP23" s="24">
        <v>0</v>
      </c>
      <c r="FQ23" s="24">
        <v>0</v>
      </c>
      <c r="FR23" s="24">
        <v>0</v>
      </c>
      <c r="FS23" s="24">
        <v>5134</v>
      </c>
      <c r="FT23" s="24">
        <v>0</v>
      </c>
      <c r="FU23" s="24">
        <v>2861</v>
      </c>
      <c r="FV23" s="24">
        <v>0</v>
      </c>
      <c r="FW23" s="24">
        <v>0</v>
      </c>
      <c r="FX23" s="24">
        <v>0</v>
      </c>
      <c r="FY23" s="24">
        <v>0</v>
      </c>
      <c r="FZ23" s="24">
        <v>0</v>
      </c>
      <c r="GA23" s="24">
        <v>0</v>
      </c>
      <c r="GB23" s="24">
        <v>0</v>
      </c>
      <c r="GC23" s="24">
        <v>0</v>
      </c>
      <c r="GD23" s="24">
        <v>0</v>
      </c>
      <c r="GE23" s="24">
        <v>0</v>
      </c>
      <c r="GF23" s="24">
        <v>0</v>
      </c>
      <c r="GG23" s="24">
        <v>0</v>
      </c>
      <c r="GH23" s="24">
        <v>0</v>
      </c>
      <c r="GI23" s="24">
        <v>0</v>
      </c>
      <c r="GJ23" s="24">
        <v>0</v>
      </c>
      <c r="GK23" s="24">
        <v>0</v>
      </c>
      <c r="GL23" s="24">
        <v>0</v>
      </c>
      <c r="GM23" s="24">
        <v>0</v>
      </c>
      <c r="GN23" s="24">
        <v>0</v>
      </c>
      <c r="GO23" s="24">
        <v>0</v>
      </c>
      <c r="GP23" s="24">
        <v>0</v>
      </c>
      <c r="GQ23" s="24">
        <v>0</v>
      </c>
      <c r="GR23" s="24">
        <v>0</v>
      </c>
      <c r="GS23" s="24">
        <v>2329</v>
      </c>
      <c r="GT23" s="24">
        <v>0</v>
      </c>
      <c r="GU23" s="24">
        <v>4279</v>
      </c>
      <c r="GV23" s="24">
        <v>0</v>
      </c>
      <c r="GW23" s="24">
        <v>0</v>
      </c>
      <c r="GX23" s="24">
        <v>0</v>
      </c>
      <c r="GY23" s="24">
        <v>0</v>
      </c>
      <c r="GZ23" s="24">
        <v>0</v>
      </c>
      <c r="HA23" s="24">
        <v>0</v>
      </c>
      <c r="HB23" s="24">
        <v>0</v>
      </c>
      <c r="HC23" s="24">
        <v>0</v>
      </c>
      <c r="HD23" s="24">
        <v>0</v>
      </c>
      <c r="HE23" s="24">
        <v>0</v>
      </c>
      <c r="HF23" s="24">
        <v>0</v>
      </c>
      <c r="HG23" s="24">
        <v>0</v>
      </c>
      <c r="HH23" s="24">
        <v>0</v>
      </c>
      <c r="HI23" s="24">
        <v>0</v>
      </c>
      <c r="HJ23" s="24">
        <v>0</v>
      </c>
      <c r="HK23" s="24">
        <v>0</v>
      </c>
      <c r="HL23" s="24">
        <v>0</v>
      </c>
      <c r="HM23" s="24">
        <v>0</v>
      </c>
      <c r="HN23" s="24">
        <v>0</v>
      </c>
      <c r="HO23" s="24">
        <v>0</v>
      </c>
      <c r="HP23" s="24">
        <v>2731</v>
      </c>
      <c r="HQ23" s="24">
        <v>0</v>
      </c>
      <c r="HR23" s="24">
        <v>0</v>
      </c>
      <c r="HS23" s="24">
        <v>0</v>
      </c>
      <c r="HT23" s="24">
        <v>1114</v>
      </c>
      <c r="HU23" s="24">
        <v>0</v>
      </c>
      <c r="HV23" s="24">
        <v>0</v>
      </c>
      <c r="HW23" s="24">
        <v>0</v>
      </c>
      <c r="HX23" s="24">
        <v>0</v>
      </c>
      <c r="HY23" s="24">
        <v>0</v>
      </c>
      <c r="HZ23" s="24">
        <v>7072</v>
      </c>
      <c r="IA23" s="24">
        <v>0</v>
      </c>
      <c r="IB23" s="24">
        <v>0</v>
      </c>
      <c r="IC23" s="24">
        <v>0</v>
      </c>
      <c r="ID23" s="24">
        <v>0</v>
      </c>
      <c r="IE23" s="24">
        <v>0</v>
      </c>
      <c r="IF23" s="24">
        <v>0</v>
      </c>
      <c r="IG23" s="24">
        <v>0</v>
      </c>
      <c r="IH23" s="24">
        <v>0</v>
      </c>
      <c r="II23" s="24">
        <v>0</v>
      </c>
      <c r="IJ23" s="24">
        <v>2066</v>
      </c>
      <c r="IK23" s="24">
        <v>0</v>
      </c>
      <c r="IL23" s="24">
        <v>0</v>
      </c>
      <c r="IM23" s="24">
        <v>0</v>
      </c>
      <c r="IN23" s="24">
        <v>0</v>
      </c>
      <c r="IO23" s="24">
        <v>0</v>
      </c>
      <c r="IP23" s="24">
        <v>0</v>
      </c>
      <c r="IQ23" s="24">
        <v>0</v>
      </c>
      <c r="IR23" s="24">
        <v>1453</v>
      </c>
      <c r="IS23" s="24">
        <v>0</v>
      </c>
      <c r="IT23" s="24">
        <v>0</v>
      </c>
      <c r="IU23" s="24">
        <v>0</v>
      </c>
      <c r="IV23" s="24">
        <v>0</v>
      </c>
      <c r="IW23" s="24">
        <v>0</v>
      </c>
      <c r="IX23" s="24">
        <v>0</v>
      </c>
      <c r="IY23" s="24">
        <v>0</v>
      </c>
      <c r="IZ23" s="24">
        <v>0</v>
      </c>
      <c r="JA23" s="24">
        <v>0</v>
      </c>
      <c r="JB23" s="24">
        <v>0</v>
      </c>
      <c r="JC23" s="24">
        <v>0</v>
      </c>
      <c r="JD23" s="24">
        <v>0</v>
      </c>
      <c r="JE23" s="24">
        <v>0</v>
      </c>
      <c r="JF23" s="24">
        <v>0</v>
      </c>
      <c r="JG23" s="24">
        <v>0</v>
      </c>
      <c r="JH23" s="24">
        <v>6355</v>
      </c>
      <c r="JI23" s="24">
        <v>0</v>
      </c>
      <c r="JJ23" s="24">
        <v>7839</v>
      </c>
      <c r="JK23" s="24">
        <v>0</v>
      </c>
      <c r="JL23" s="24">
        <f>SUM(F23:JK23)</f>
        <v>133736</v>
      </c>
    </row>
    <row r="24" spans="1:272" ht="25.5">
      <c r="A24" s="35" t="str">
        <f>+MID(D24,1,7)</f>
        <v>3044203</v>
      </c>
      <c r="B24" s="29"/>
      <c r="C24" s="30"/>
      <c r="D24" s="23" t="s">
        <v>10</v>
      </c>
      <c r="E24" s="23" t="s">
        <v>9</v>
      </c>
      <c r="F24" s="24">
        <v>4271</v>
      </c>
      <c r="G24" s="24">
        <v>0</v>
      </c>
      <c r="H24" s="24">
        <v>6817</v>
      </c>
      <c r="I24" s="24">
        <v>0</v>
      </c>
      <c r="J24" s="24">
        <v>2912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1521</v>
      </c>
      <c r="Q24" s="24">
        <v>0</v>
      </c>
      <c r="R24" s="24">
        <v>9753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1987</v>
      </c>
      <c r="AA24" s="24">
        <v>0</v>
      </c>
      <c r="AB24" s="24">
        <v>2777</v>
      </c>
      <c r="AC24" s="24">
        <v>0</v>
      </c>
      <c r="AD24" s="24">
        <v>1194</v>
      </c>
      <c r="AE24" s="24">
        <v>0</v>
      </c>
      <c r="AF24" s="24">
        <v>0</v>
      </c>
      <c r="AG24" s="24">
        <v>3076</v>
      </c>
      <c r="AH24" s="24">
        <v>0</v>
      </c>
      <c r="AI24" s="24">
        <v>10499</v>
      </c>
      <c r="AJ24" s="24">
        <v>0</v>
      </c>
      <c r="AK24" s="24">
        <v>8016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1393</v>
      </c>
      <c r="AR24" s="24">
        <v>0</v>
      </c>
      <c r="AS24" s="24">
        <v>1982</v>
      </c>
      <c r="AT24" s="24">
        <v>0</v>
      </c>
      <c r="AU24" s="24">
        <v>2198</v>
      </c>
      <c r="AV24" s="24">
        <v>0</v>
      </c>
      <c r="AW24" s="24">
        <v>0</v>
      </c>
      <c r="AX24" s="24">
        <v>0</v>
      </c>
      <c r="AY24" s="24">
        <v>0</v>
      </c>
      <c r="AZ24" s="24">
        <v>9941</v>
      </c>
      <c r="BA24" s="24">
        <v>0</v>
      </c>
      <c r="BB24" s="24">
        <v>4008</v>
      </c>
      <c r="BC24" s="24">
        <v>0</v>
      </c>
      <c r="BD24" s="24">
        <v>1040</v>
      </c>
      <c r="BE24" s="24">
        <v>0</v>
      </c>
      <c r="BF24" s="24">
        <v>6227</v>
      </c>
      <c r="BG24" s="24">
        <v>0</v>
      </c>
      <c r="BH24" s="24">
        <v>1896</v>
      </c>
      <c r="BI24" s="24">
        <v>0</v>
      </c>
      <c r="BJ24" s="24">
        <v>0</v>
      </c>
      <c r="BK24" s="24">
        <v>0</v>
      </c>
      <c r="BL24" s="24">
        <v>1093</v>
      </c>
      <c r="BM24" s="24">
        <v>0</v>
      </c>
      <c r="BN24" s="24">
        <v>0</v>
      </c>
      <c r="BO24" s="24">
        <v>0</v>
      </c>
      <c r="BP24" s="24">
        <v>0</v>
      </c>
      <c r="BQ24" s="24">
        <v>0</v>
      </c>
      <c r="BR24" s="24">
        <v>0</v>
      </c>
      <c r="BS24" s="24">
        <v>0</v>
      </c>
      <c r="BT24" s="24">
        <v>0</v>
      </c>
      <c r="BU24" s="24">
        <v>5116</v>
      </c>
      <c r="BV24" s="24">
        <v>0</v>
      </c>
      <c r="BW24" s="24">
        <v>0</v>
      </c>
      <c r="BX24" s="24">
        <v>0</v>
      </c>
      <c r="BY24" s="24">
        <v>5328</v>
      </c>
      <c r="BZ24" s="24">
        <v>0</v>
      </c>
      <c r="CA24" s="24">
        <v>0</v>
      </c>
      <c r="CB24" s="24">
        <v>0</v>
      </c>
      <c r="CC24" s="24">
        <v>0</v>
      </c>
      <c r="CD24" s="24">
        <v>0</v>
      </c>
      <c r="CE24" s="24">
        <v>1921</v>
      </c>
      <c r="CF24" s="24">
        <v>0</v>
      </c>
      <c r="CG24" s="24">
        <v>1644</v>
      </c>
      <c r="CH24" s="24">
        <v>0</v>
      </c>
      <c r="CI24" s="24">
        <v>0</v>
      </c>
      <c r="CJ24" s="24">
        <v>0</v>
      </c>
      <c r="CK24" s="24">
        <v>0</v>
      </c>
      <c r="CL24" s="24">
        <v>0</v>
      </c>
      <c r="CM24" s="24">
        <v>0</v>
      </c>
      <c r="CN24" s="24">
        <v>0</v>
      </c>
      <c r="CO24" s="24">
        <v>0</v>
      </c>
      <c r="CP24" s="24">
        <v>0</v>
      </c>
      <c r="CQ24" s="24">
        <v>0</v>
      </c>
      <c r="CR24" s="24">
        <v>0</v>
      </c>
      <c r="CS24" s="24">
        <v>0</v>
      </c>
      <c r="CT24" s="24">
        <v>0</v>
      </c>
      <c r="CU24" s="24">
        <v>0</v>
      </c>
      <c r="CV24" s="24">
        <v>0</v>
      </c>
      <c r="CW24" s="24">
        <v>0</v>
      </c>
      <c r="CX24" s="24">
        <v>0</v>
      </c>
      <c r="CY24" s="24">
        <v>1131</v>
      </c>
      <c r="CZ24" s="24">
        <v>0</v>
      </c>
      <c r="DA24" s="24">
        <v>3037</v>
      </c>
      <c r="DB24" s="24">
        <v>0</v>
      </c>
      <c r="DC24" s="24">
        <v>0</v>
      </c>
      <c r="DD24" s="24">
        <v>0</v>
      </c>
      <c r="DE24" s="24">
        <v>1543</v>
      </c>
      <c r="DF24" s="24">
        <v>4428</v>
      </c>
      <c r="DG24" s="24">
        <v>0</v>
      </c>
      <c r="DH24" s="24">
        <v>1934</v>
      </c>
      <c r="DI24" s="24">
        <v>0</v>
      </c>
      <c r="DJ24" s="24">
        <v>0</v>
      </c>
      <c r="DK24" s="24">
        <v>0</v>
      </c>
      <c r="DL24" s="24">
        <v>2379</v>
      </c>
      <c r="DM24" s="24">
        <v>0</v>
      </c>
      <c r="DN24" s="24">
        <v>1307</v>
      </c>
      <c r="DO24" s="24">
        <v>0</v>
      </c>
      <c r="DP24" s="24">
        <v>0</v>
      </c>
      <c r="DQ24" s="24">
        <v>0</v>
      </c>
      <c r="DR24" s="24">
        <v>1793</v>
      </c>
      <c r="DS24" s="24">
        <v>0</v>
      </c>
      <c r="DT24" s="24">
        <v>5722</v>
      </c>
      <c r="DU24" s="24">
        <v>0</v>
      </c>
      <c r="DV24" s="24">
        <v>0</v>
      </c>
      <c r="DW24" s="24">
        <v>0</v>
      </c>
      <c r="DX24" s="24">
        <v>3143</v>
      </c>
      <c r="DY24" s="24">
        <v>0</v>
      </c>
      <c r="DZ24" s="24">
        <v>0</v>
      </c>
      <c r="EA24" s="24">
        <v>0</v>
      </c>
      <c r="EB24" s="24">
        <v>0</v>
      </c>
      <c r="EC24" s="24">
        <v>0</v>
      </c>
      <c r="ED24" s="24">
        <v>0</v>
      </c>
      <c r="EE24" s="24">
        <v>0</v>
      </c>
      <c r="EF24" s="24">
        <v>0</v>
      </c>
      <c r="EG24" s="24">
        <v>0</v>
      </c>
      <c r="EH24" s="24">
        <v>2298</v>
      </c>
      <c r="EI24" s="24">
        <v>0</v>
      </c>
      <c r="EJ24" s="24">
        <v>4816</v>
      </c>
      <c r="EK24" s="24">
        <v>0</v>
      </c>
      <c r="EL24" s="24">
        <v>0</v>
      </c>
      <c r="EM24" s="24">
        <v>0</v>
      </c>
      <c r="EN24" s="24">
        <v>0</v>
      </c>
      <c r="EO24" s="24">
        <v>0</v>
      </c>
      <c r="EP24" s="24">
        <v>1198</v>
      </c>
      <c r="EQ24" s="24">
        <v>0</v>
      </c>
      <c r="ER24" s="24">
        <v>0</v>
      </c>
      <c r="ES24" s="24">
        <v>0</v>
      </c>
      <c r="ET24" s="24">
        <v>0</v>
      </c>
      <c r="EU24" s="24">
        <v>0</v>
      </c>
      <c r="EV24" s="24">
        <v>2768</v>
      </c>
      <c r="EW24" s="24">
        <v>0</v>
      </c>
      <c r="EX24" s="24">
        <v>3890</v>
      </c>
      <c r="EY24" s="24">
        <v>0</v>
      </c>
      <c r="EZ24" s="24">
        <v>0</v>
      </c>
      <c r="FA24" s="24">
        <v>4573</v>
      </c>
      <c r="FB24" s="24">
        <v>0</v>
      </c>
      <c r="FC24" s="24">
        <v>0</v>
      </c>
      <c r="FD24" s="24">
        <v>0</v>
      </c>
      <c r="FE24" s="24">
        <v>2257</v>
      </c>
      <c r="FF24" s="24">
        <v>0</v>
      </c>
      <c r="FG24" s="24">
        <v>5705</v>
      </c>
      <c r="FH24" s="24">
        <v>0</v>
      </c>
      <c r="FI24" s="24">
        <v>5614</v>
      </c>
      <c r="FJ24" s="24">
        <v>0</v>
      </c>
      <c r="FK24" s="24">
        <v>0</v>
      </c>
      <c r="FL24" s="24">
        <v>0</v>
      </c>
      <c r="FM24" s="24">
        <v>0</v>
      </c>
      <c r="FN24" s="24">
        <v>0</v>
      </c>
      <c r="FO24" s="24">
        <v>3930</v>
      </c>
      <c r="FP24" s="24">
        <v>0</v>
      </c>
      <c r="FQ24" s="24">
        <v>3619</v>
      </c>
      <c r="FR24" s="24">
        <v>0</v>
      </c>
      <c r="FS24" s="24">
        <v>1346</v>
      </c>
      <c r="FT24" s="24">
        <v>0</v>
      </c>
      <c r="FU24" s="24">
        <v>4401</v>
      </c>
      <c r="FV24" s="24">
        <v>0</v>
      </c>
      <c r="FW24" s="24">
        <v>5459</v>
      </c>
      <c r="FX24" s="24">
        <v>0</v>
      </c>
      <c r="FY24" s="24">
        <v>0</v>
      </c>
      <c r="FZ24" s="24">
        <v>0</v>
      </c>
      <c r="GA24" s="24">
        <v>0</v>
      </c>
      <c r="GB24" s="24">
        <v>0</v>
      </c>
      <c r="GC24" s="24">
        <v>3257</v>
      </c>
      <c r="GD24" s="24">
        <v>0</v>
      </c>
      <c r="GE24" s="24">
        <v>0</v>
      </c>
      <c r="GF24" s="24">
        <v>0</v>
      </c>
      <c r="GG24" s="24">
        <v>0</v>
      </c>
      <c r="GH24" s="24">
        <v>0</v>
      </c>
      <c r="GI24" s="24">
        <v>2351</v>
      </c>
      <c r="GJ24" s="24">
        <v>0</v>
      </c>
      <c r="GK24" s="24">
        <v>3790</v>
      </c>
      <c r="GL24" s="24">
        <v>0</v>
      </c>
      <c r="GM24" s="24">
        <v>0</v>
      </c>
      <c r="GN24" s="24">
        <v>0</v>
      </c>
      <c r="GO24" s="24">
        <v>4359</v>
      </c>
      <c r="GP24" s="24">
        <v>0</v>
      </c>
      <c r="GQ24" s="24">
        <v>3112</v>
      </c>
      <c r="GR24" s="24">
        <v>0</v>
      </c>
      <c r="GS24" s="24">
        <v>2448</v>
      </c>
      <c r="GT24" s="24">
        <v>0</v>
      </c>
      <c r="GU24" s="24">
        <v>3344</v>
      </c>
      <c r="GV24" s="24">
        <v>0</v>
      </c>
      <c r="GW24" s="24">
        <v>0</v>
      </c>
      <c r="GX24" s="24">
        <v>1763</v>
      </c>
      <c r="GY24" s="24">
        <v>0</v>
      </c>
      <c r="GZ24" s="24">
        <v>0</v>
      </c>
      <c r="HA24" s="24">
        <v>0</v>
      </c>
      <c r="HB24" s="24">
        <v>0</v>
      </c>
      <c r="HC24" s="24">
        <v>0</v>
      </c>
      <c r="HD24" s="24">
        <v>1038</v>
      </c>
      <c r="HE24" s="24">
        <v>0</v>
      </c>
      <c r="HF24" s="24">
        <v>0</v>
      </c>
      <c r="HG24" s="24">
        <v>3114</v>
      </c>
      <c r="HH24" s="24">
        <v>0</v>
      </c>
      <c r="HI24" s="24">
        <v>1092</v>
      </c>
      <c r="HJ24" s="24">
        <v>0</v>
      </c>
      <c r="HK24" s="24">
        <v>1865</v>
      </c>
      <c r="HL24" s="24">
        <v>0</v>
      </c>
      <c r="HM24" s="24">
        <v>2930</v>
      </c>
      <c r="HN24" s="24">
        <v>0</v>
      </c>
      <c r="HO24" s="24">
        <v>0</v>
      </c>
      <c r="HP24" s="24">
        <v>10053</v>
      </c>
      <c r="HQ24" s="24">
        <v>0</v>
      </c>
      <c r="HR24" s="24">
        <v>3266</v>
      </c>
      <c r="HS24" s="24">
        <v>0</v>
      </c>
      <c r="HT24" s="24">
        <v>6131</v>
      </c>
      <c r="HU24" s="24">
        <v>0</v>
      </c>
      <c r="HV24" s="24">
        <v>0</v>
      </c>
      <c r="HW24" s="24">
        <v>0</v>
      </c>
      <c r="HX24" s="24">
        <v>1207</v>
      </c>
      <c r="HY24" s="24">
        <v>0</v>
      </c>
      <c r="HZ24" s="24">
        <v>1414</v>
      </c>
      <c r="IA24" s="24">
        <v>0</v>
      </c>
      <c r="IB24" s="24">
        <v>1664</v>
      </c>
      <c r="IC24" s="24">
        <v>0</v>
      </c>
      <c r="ID24" s="24">
        <v>0</v>
      </c>
      <c r="IE24" s="24">
        <v>0</v>
      </c>
      <c r="IF24" s="24">
        <v>3857</v>
      </c>
      <c r="IG24" s="24">
        <v>0</v>
      </c>
      <c r="IH24" s="24">
        <v>3527</v>
      </c>
      <c r="II24" s="24">
        <v>0</v>
      </c>
      <c r="IJ24" s="24">
        <v>0</v>
      </c>
      <c r="IK24" s="24">
        <v>0</v>
      </c>
      <c r="IL24" s="24">
        <v>0</v>
      </c>
      <c r="IM24" s="24">
        <v>0</v>
      </c>
      <c r="IN24" s="24">
        <v>0</v>
      </c>
      <c r="IO24" s="24">
        <v>0</v>
      </c>
      <c r="IP24" s="24">
        <v>3531</v>
      </c>
      <c r="IQ24" s="24">
        <v>0</v>
      </c>
      <c r="IR24" s="24">
        <v>1039</v>
      </c>
      <c r="IS24" s="24">
        <v>0</v>
      </c>
      <c r="IT24" s="24">
        <v>1480</v>
      </c>
      <c r="IU24" s="24">
        <v>0</v>
      </c>
      <c r="IV24" s="24">
        <v>0</v>
      </c>
      <c r="IW24" s="24">
        <v>0</v>
      </c>
      <c r="IX24" s="24">
        <v>0</v>
      </c>
      <c r="IY24" s="24">
        <v>0</v>
      </c>
      <c r="IZ24" s="24">
        <v>0</v>
      </c>
      <c r="JA24" s="24">
        <v>0</v>
      </c>
      <c r="JB24" s="24">
        <v>0</v>
      </c>
      <c r="JC24" s="24">
        <v>0</v>
      </c>
      <c r="JD24" s="24">
        <v>1241</v>
      </c>
      <c r="JE24" s="24">
        <v>0</v>
      </c>
      <c r="JF24" s="24">
        <v>1622</v>
      </c>
      <c r="JG24" s="24">
        <v>0</v>
      </c>
      <c r="JH24" s="24">
        <v>1642</v>
      </c>
      <c r="JI24" s="24">
        <v>0</v>
      </c>
      <c r="JJ24" s="24">
        <v>2613</v>
      </c>
      <c r="JK24" s="24">
        <v>0</v>
      </c>
      <c r="JL24" s="24">
        <f>SUM(F24:JK24)</f>
        <v>253651</v>
      </c>
    </row>
    <row r="25" spans="1:272" ht="21.75" customHeight="1">
      <c r="A25" s="35" t="str">
        <f>+MID(D25,1,7)</f>
        <v>3044204</v>
      </c>
      <c r="B25" s="29"/>
      <c r="C25" s="30"/>
      <c r="D25" s="23" t="s">
        <v>8</v>
      </c>
      <c r="E25" s="23" t="s">
        <v>7</v>
      </c>
      <c r="F25" s="24">
        <v>4271</v>
      </c>
      <c r="G25" s="24">
        <v>0</v>
      </c>
      <c r="H25" s="24">
        <v>9266</v>
      </c>
      <c r="I25" s="24">
        <v>0</v>
      </c>
      <c r="J25" s="24">
        <v>9707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1756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4841</v>
      </c>
      <c r="AA25" s="24">
        <v>0</v>
      </c>
      <c r="AB25" s="24">
        <v>7277</v>
      </c>
      <c r="AC25" s="24">
        <v>0</v>
      </c>
      <c r="AD25" s="24">
        <v>0</v>
      </c>
      <c r="AE25" s="24">
        <v>0</v>
      </c>
      <c r="AF25" s="24">
        <v>0</v>
      </c>
      <c r="AG25" s="24">
        <v>13329</v>
      </c>
      <c r="AH25" s="24">
        <v>0</v>
      </c>
      <c r="AI25" s="24">
        <v>0</v>
      </c>
      <c r="AJ25" s="24">
        <v>0</v>
      </c>
      <c r="AK25" s="24">
        <v>8016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5838</v>
      </c>
      <c r="AR25" s="24">
        <v>0</v>
      </c>
      <c r="AS25" s="24">
        <v>7327</v>
      </c>
      <c r="AT25" s="24">
        <v>0</v>
      </c>
      <c r="AU25" s="24">
        <v>8444</v>
      </c>
      <c r="AV25" s="24">
        <v>0</v>
      </c>
      <c r="AW25" s="24">
        <v>0</v>
      </c>
      <c r="AX25" s="24">
        <v>0</v>
      </c>
      <c r="AY25" s="24">
        <v>0</v>
      </c>
      <c r="AZ25" s="24">
        <v>3516</v>
      </c>
      <c r="BA25" s="24">
        <v>0</v>
      </c>
      <c r="BB25" s="24">
        <v>4975</v>
      </c>
      <c r="BC25" s="24">
        <v>0</v>
      </c>
      <c r="BD25" s="24">
        <v>0</v>
      </c>
      <c r="BE25" s="24">
        <v>0</v>
      </c>
      <c r="BF25" s="24">
        <v>6227</v>
      </c>
      <c r="BG25" s="24">
        <v>0</v>
      </c>
      <c r="BH25" s="24">
        <v>5056</v>
      </c>
      <c r="BI25" s="24">
        <v>0</v>
      </c>
      <c r="BJ25" s="24">
        <v>0</v>
      </c>
      <c r="BK25" s="24">
        <v>0</v>
      </c>
      <c r="BL25" s="24">
        <v>0</v>
      </c>
      <c r="BM25" s="24">
        <v>0</v>
      </c>
      <c r="BN25" s="24">
        <v>0</v>
      </c>
      <c r="BO25" s="24">
        <v>0</v>
      </c>
      <c r="BP25" s="24">
        <v>0</v>
      </c>
      <c r="BQ25" s="24">
        <v>0</v>
      </c>
      <c r="BR25" s="24">
        <v>0</v>
      </c>
      <c r="BS25" s="24">
        <v>0</v>
      </c>
      <c r="BT25" s="24">
        <v>1245</v>
      </c>
      <c r="BU25" s="24">
        <v>2558</v>
      </c>
      <c r="BV25" s="24">
        <v>0</v>
      </c>
      <c r="BW25" s="24">
        <v>0</v>
      </c>
      <c r="BX25" s="24">
        <v>0</v>
      </c>
      <c r="BY25" s="24">
        <v>5525</v>
      </c>
      <c r="BZ25" s="24">
        <v>0</v>
      </c>
      <c r="CA25" s="24">
        <v>0</v>
      </c>
      <c r="CB25" s="24">
        <v>0</v>
      </c>
      <c r="CC25" s="24">
        <v>1602</v>
      </c>
      <c r="CD25" s="24">
        <v>0</v>
      </c>
      <c r="CE25" s="24">
        <v>7865</v>
      </c>
      <c r="CF25" s="24">
        <v>0</v>
      </c>
      <c r="CG25" s="24">
        <v>3921</v>
      </c>
      <c r="CH25" s="24">
        <v>0</v>
      </c>
      <c r="CI25" s="24">
        <v>2183</v>
      </c>
      <c r="CJ25" s="24">
        <v>0</v>
      </c>
      <c r="CK25" s="24">
        <v>1716</v>
      </c>
      <c r="CL25" s="24">
        <v>0</v>
      </c>
      <c r="CM25" s="24">
        <v>0</v>
      </c>
      <c r="CN25" s="24">
        <v>0</v>
      </c>
      <c r="CO25" s="24">
        <v>0</v>
      </c>
      <c r="CP25" s="24">
        <v>0</v>
      </c>
      <c r="CQ25" s="24">
        <v>0</v>
      </c>
      <c r="CR25" s="24">
        <v>0</v>
      </c>
      <c r="CS25" s="24">
        <v>0</v>
      </c>
      <c r="CT25" s="24">
        <v>0</v>
      </c>
      <c r="CU25" s="24">
        <v>0</v>
      </c>
      <c r="CV25" s="24">
        <v>0</v>
      </c>
      <c r="CW25" s="24">
        <v>0</v>
      </c>
      <c r="CX25" s="24">
        <v>0</v>
      </c>
      <c r="CY25" s="24">
        <v>1131</v>
      </c>
      <c r="CZ25" s="24">
        <v>0</v>
      </c>
      <c r="DA25" s="24">
        <v>6126</v>
      </c>
      <c r="DB25" s="24">
        <v>0</v>
      </c>
      <c r="DC25" s="24">
        <v>1195</v>
      </c>
      <c r="DD25" s="24">
        <v>0</v>
      </c>
      <c r="DE25" s="24">
        <v>1543</v>
      </c>
      <c r="DF25" s="24">
        <v>7836</v>
      </c>
      <c r="DG25" s="24">
        <v>0</v>
      </c>
      <c r="DH25" s="24">
        <v>2426</v>
      </c>
      <c r="DI25" s="24">
        <v>0</v>
      </c>
      <c r="DJ25" s="24">
        <v>0</v>
      </c>
      <c r="DK25" s="24">
        <v>0</v>
      </c>
      <c r="DL25" s="24">
        <v>8444</v>
      </c>
      <c r="DM25" s="24">
        <v>0</v>
      </c>
      <c r="DN25" s="24">
        <v>0</v>
      </c>
      <c r="DO25" s="24">
        <v>0</v>
      </c>
      <c r="DP25" s="24">
        <v>1104</v>
      </c>
      <c r="DQ25" s="24">
        <v>0</v>
      </c>
      <c r="DR25" s="24">
        <v>0</v>
      </c>
      <c r="DS25" s="24">
        <v>0</v>
      </c>
      <c r="DT25" s="24">
        <v>7089</v>
      </c>
      <c r="DU25" s="24">
        <v>0</v>
      </c>
      <c r="DV25" s="24">
        <v>0</v>
      </c>
      <c r="DW25" s="24">
        <v>0</v>
      </c>
      <c r="DX25" s="24">
        <v>3143</v>
      </c>
      <c r="DY25" s="24">
        <v>0</v>
      </c>
      <c r="DZ25" s="24">
        <v>0</v>
      </c>
      <c r="EA25" s="24">
        <v>0</v>
      </c>
      <c r="EB25" s="24">
        <v>0</v>
      </c>
      <c r="EC25" s="24">
        <v>0</v>
      </c>
      <c r="ED25" s="24">
        <v>4313</v>
      </c>
      <c r="EE25" s="24">
        <v>0</v>
      </c>
      <c r="EF25" s="24">
        <v>0</v>
      </c>
      <c r="EG25" s="24">
        <v>0</v>
      </c>
      <c r="EH25" s="24">
        <v>4424</v>
      </c>
      <c r="EI25" s="24">
        <v>0</v>
      </c>
      <c r="EJ25" s="24">
        <v>12311</v>
      </c>
      <c r="EK25" s="24">
        <v>0</v>
      </c>
      <c r="EL25" s="24">
        <v>3132</v>
      </c>
      <c r="EM25" s="24">
        <v>0</v>
      </c>
      <c r="EN25" s="24">
        <v>5937</v>
      </c>
      <c r="EO25" s="24">
        <v>0</v>
      </c>
      <c r="EP25" s="24">
        <v>1332</v>
      </c>
      <c r="EQ25" s="24">
        <v>0</v>
      </c>
      <c r="ER25" s="24">
        <v>0</v>
      </c>
      <c r="ES25" s="24">
        <v>0</v>
      </c>
      <c r="ET25" s="24">
        <v>0</v>
      </c>
      <c r="EU25" s="24">
        <v>0</v>
      </c>
      <c r="EV25" s="24">
        <v>0</v>
      </c>
      <c r="EW25" s="24">
        <v>0</v>
      </c>
      <c r="EX25" s="24">
        <v>18409</v>
      </c>
      <c r="EY25" s="24">
        <v>0</v>
      </c>
      <c r="EZ25" s="24">
        <v>0</v>
      </c>
      <c r="FA25" s="24">
        <v>15300</v>
      </c>
      <c r="FB25" s="24">
        <v>0</v>
      </c>
      <c r="FC25" s="24">
        <v>0</v>
      </c>
      <c r="FD25" s="24">
        <v>0</v>
      </c>
      <c r="FE25" s="24">
        <v>7742</v>
      </c>
      <c r="FF25" s="24">
        <v>0</v>
      </c>
      <c r="FG25" s="24">
        <v>5705</v>
      </c>
      <c r="FH25" s="24">
        <v>0</v>
      </c>
      <c r="FI25" s="24">
        <v>2929</v>
      </c>
      <c r="FJ25" s="24">
        <v>0</v>
      </c>
      <c r="FK25" s="24">
        <v>0</v>
      </c>
      <c r="FL25" s="24">
        <v>0</v>
      </c>
      <c r="FM25" s="24">
        <v>4689</v>
      </c>
      <c r="FN25" s="24">
        <v>0</v>
      </c>
      <c r="FO25" s="24">
        <v>1473</v>
      </c>
      <c r="FP25" s="24">
        <v>0</v>
      </c>
      <c r="FQ25" s="24">
        <v>3619</v>
      </c>
      <c r="FR25" s="24">
        <v>0</v>
      </c>
      <c r="FS25" s="24">
        <v>7482</v>
      </c>
      <c r="FT25" s="24">
        <v>0</v>
      </c>
      <c r="FU25" s="24">
        <v>2201</v>
      </c>
      <c r="FV25" s="24">
        <v>0</v>
      </c>
      <c r="FW25" s="24">
        <v>5364</v>
      </c>
      <c r="FX25" s="24">
        <v>0</v>
      </c>
      <c r="FY25" s="24">
        <v>0</v>
      </c>
      <c r="FZ25" s="24">
        <v>0</v>
      </c>
      <c r="GA25" s="24">
        <v>5376</v>
      </c>
      <c r="GB25" s="24">
        <v>0</v>
      </c>
      <c r="GC25" s="24">
        <v>6231</v>
      </c>
      <c r="GD25" s="24">
        <v>0</v>
      </c>
      <c r="GE25" s="24">
        <v>0</v>
      </c>
      <c r="GF25" s="24">
        <v>0</v>
      </c>
      <c r="GG25" s="24">
        <v>2595</v>
      </c>
      <c r="GH25" s="24">
        <v>0</v>
      </c>
      <c r="GI25" s="24">
        <v>4977</v>
      </c>
      <c r="GJ25" s="24">
        <v>0</v>
      </c>
      <c r="GK25" s="24">
        <v>8259</v>
      </c>
      <c r="GL25" s="24">
        <v>0</v>
      </c>
      <c r="GM25" s="24">
        <v>0</v>
      </c>
      <c r="GN25" s="24">
        <v>0</v>
      </c>
      <c r="GO25" s="24">
        <v>11445</v>
      </c>
      <c r="GP25" s="24">
        <v>0</v>
      </c>
      <c r="GQ25" s="24">
        <v>9128</v>
      </c>
      <c r="GR25" s="24">
        <v>0</v>
      </c>
      <c r="GS25" s="24">
        <v>9756</v>
      </c>
      <c r="GT25" s="24">
        <v>0</v>
      </c>
      <c r="GU25" s="24">
        <v>3344</v>
      </c>
      <c r="GV25" s="24">
        <v>0</v>
      </c>
      <c r="GW25" s="24">
        <v>0</v>
      </c>
      <c r="GX25" s="24">
        <v>1763</v>
      </c>
      <c r="GY25" s="24">
        <v>0</v>
      </c>
      <c r="GZ25" s="24">
        <v>9463</v>
      </c>
      <c r="HA25" s="24">
        <v>0</v>
      </c>
      <c r="HB25" s="24">
        <v>0</v>
      </c>
      <c r="HC25" s="24">
        <v>0</v>
      </c>
      <c r="HD25" s="24">
        <v>1038</v>
      </c>
      <c r="HE25" s="24">
        <v>0</v>
      </c>
      <c r="HF25" s="24">
        <v>0</v>
      </c>
      <c r="HG25" s="24">
        <v>0</v>
      </c>
      <c r="HH25" s="24">
        <v>0</v>
      </c>
      <c r="HI25" s="24">
        <v>5755</v>
      </c>
      <c r="HJ25" s="24">
        <v>0</v>
      </c>
      <c r="HK25" s="24">
        <v>5325</v>
      </c>
      <c r="HL25" s="24">
        <v>0</v>
      </c>
      <c r="HM25" s="24">
        <v>2930</v>
      </c>
      <c r="HN25" s="24">
        <v>0</v>
      </c>
      <c r="HO25" s="24">
        <v>0</v>
      </c>
      <c r="HP25" s="24">
        <v>15080</v>
      </c>
      <c r="HQ25" s="24">
        <v>0</v>
      </c>
      <c r="HR25" s="24">
        <v>2745</v>
      </c>
      <c r="HS25" s="24">
        <v>0</v>
      </c>
      <c r="HT25" s="24">
        <v>6186</v>
      </c>
      <c r="HU25" s="24">
        <v>0</v>
      </c>
      <c r="HV25" s="24">
        <v>0</v>
      </c>
      <c r="HW25" s="24">
        <v>0</v>
      </c>
      <c r="HX25" s="24">
        <v>4767</v>
      </c>
      <c r="HY25" s="24">
        <v>0</v>
      </c>
      <c r="HZ25" s="24">
        <v>7072</v>
      </c>
      <c r="IA25" s="24">
        <v>0</v>
      </c>
      <c r="IB25" s="24">
        <v>8761</v>
      </c>
      <c r="IC25" s="24">
        <v>0</v>
      </c>
      <c r="ID25" s="24">
        <v>0</v>
      </c>
      <c r="IE25" s="24">
        <v>0</v>
      </c>
      <c r="IF25" s="24">
        <v>0</v>
      </c>
      <c r="IG25" s="24">
        <v>0</v>
      </c>
      <c r="IH25" s="24">
        <v>3527</v>
      </c>
      <c r="II25" s="24">
        <v>0</v>
      </c>
      <c r="IJ25" s="24">
        <v>0</v>
      </c>
      <c r="IK25" s="24">
        <v>0</v>
      </c>
      <c r="IL25" s="24">
        <v>0</v>
      </c>
      <c r="IM25" s="24">
        <v>0</v>
      </c>
      <c r="IN25" s="24">
        <v>0</v>
      </c>
      <c r="IO25" s="24">
        <v>0</v>
      </c>
      <c r="IP25" s="24">
        <v>9835</v>
      </c>
      <c r="IQ25" s="24">
        <v>0</v>
      </c>
      <c r="IR25" s="24">
        <v>2696</v>
      </c>
      <c r="IS25" s="24">
        <v>0</v>
      </c>
      <c r="IT25" s="24">
        <v>4713</v>
      </c>
      <c r="IU25" s="24">
        <v>0</v>
      </c>
      <c r="IV25" s="24">
        <v>1251</v>
      </c>
      <c r="IW25" s="24">
        <v>0</v>
      </c>
      <c r="IX25" s="24">
        <v>4881</v>
      </c>
      <c r="IY25" s="24">
        <v>0</v>
      </c>
      <c r="IZ25" s="24">
        <v>1416</v>
      </c>
      <c r="JA25" s="24">
        <v>0</v>
      </c>
      <c r="JB25" s="24">
        <v>1666</v>
      </c>
      <c r="JC25" s="24">
        <v>0</v>
      </c>
      <c r="JD25" s="24">
        <v>7244</v>
      </c>
      <c r="JE25" s="24">
        <v>0</v>
      </c>
      <c r="JF25" s="24">
        <v>5977</v>
      </c>
      <c r="JG25" s="24">
        <v>0</v>
      </c>
      <c r="JH25" s="24">
        <v>0</v>
      </c>
      <c r="JI25" s="24">
        <v>0</v>
      </c>
      <c r="JJ25" s="24">
        <v>2613</v>
      </c>
      <c r="JK25" s="24">
        <v>0</v>
      </c>
      <c r="JL25" s="24">
        <f>SUM(F25:JK25)</f>
        <v>450675</v>
      </c>
    </row>
    <row r="26" spans="1:272">
      <c r="A26" s="35" t="str">
        <f>+MID(D26,1,7)</f>
        <v>3044205</v>
      </c>
      <c r="B26" s="29"/>
      <c r="C26" s="30"/>
      <c r="D26" s="23" t="s">
        <v>6</v>
      </c>
      <c r="E26" s="23" t="s">
        <v>5</v>
      </c>
      <c r="F26" s="24">
        <v>0</v>
      </c>
      <c r="G26" s="24">
        <v>0</v>
      </c>
      <c r="H26" s="24">
        <v>0</v>
      </c>
      <c r="I26" s="24">
        <v>0</v>
      </c>
      <c r="J26" s="24">
        <v>1398</v>
      </c>
      <c r="K26" s="24">
        <v>205490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2196</v>
      </c>
      <c r="S26" s="24">
        <v>0</v>
      </c>
      <c r="T26" s="24">
        <v>1068</v>
      </c>
      <c r="U26" s="24">
        <v>205490</v>
      </c>
      <c r="V26" s="24">
        <v>3112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5617</v>
      </c>
      <c r="AH26" s="24">
        <v>0</v>
      </c>
      <c r="AI26" s="24">
        <v>1752</v>
      </c>
      <c r="AJ26" s="24">
        <v>0</v>
      </c>
      <c r="AK26" s="24">
        <v>8685</v>
      </c>
      <c r="AL26" s="24">
        <v>0</v>
      </c>
      <c r="AM26" s="24">
        <v>0</v>
      </c>
      <c r="AN26" s="24">
        <v>0</v>
      </c>
      <c r="AO26" s="24">
        <v>2103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5538</v>
      </c>
      <c r="BA26" s="24">
        <v>0</v>
      </c>
      <c r="BB26" s="24">
        <v>0</v>
      </c>
      <c r="BC26" s="24">
        <v>0</v>
      </c>
      <c r="BD26" s="24">
        <v>0</v>
      </c>
      <c r="BE26" s="24">
        <v>0</v>
      </c>
      <c r="BF26" s="24">
        <v>0</v>
      </c>
      <c r="BG26" s="24">
        <v>0</v>
      </c>
      <c r="BH26" s="24">
        <v>0</v>
      </c>
      <c r="BI26" s="24">
        <v>0</v>
      </c>
      <c r="BJ26" s="24">
        <v>0</v>
      </c>
      <c r="BK26" s="24">
        <v>0</v>
      </c>
      <c r="BL26" s="24">
        <v>0</v>
      </c>
      <c r="BM26" s="24">
        <v>0</v>
      </c>
      <c r="BN26" s="24">
        <v>0</v>
      </c>
      <c r="BO26" s="24">
        <v>0</v>
      </c>
      <c r="BP26" s="24">
        <v>0</v>
      </c>
      <c r="BQ26" s="24">
        <v>0</v>
      </c>
      <c r="BR26" s="24">
        <v>0</v>
      </c>
      <c r="BS26" s="24">
        <v>0</v>
      </c>
      <c r="BT26" s="24">
        <v>3734</v>
      </c>
      <c r="BU26" s="24">
        <v>1861</v>
      </c>
      <c r="BV26" s="24">
        <v>0</v>
      </c>
      <c r="BW26" s="24">
        <v>0</v>
      </c>
      <c r="BX26" s="24">
        <v>0</v>
      </c>
      <c r="BY26" s="24">
        <v>0</v>
      </c>
      <c r="BZ26" s="24">
        <v>0</v>
      </c>
      <c r="CA26" s="24">
        <v>2815</v>
      </c>
      <c r="CB26" s="24">
        <v>205490</v>
      </c>
      <c r="CC26" s="24">
        <v>0</v>
      </c>
      <c r="CD26" s="24">
        <v>0</v>
      </c>
      <c r="CE26" s="24">
        <v>0</v>
      </c>
      <c r="CF26" s="24">
        <v>0</v>
      </c>
      <c r="CG26" s="24">
        <v>0</v>
      </c>
      <c r="CH26" s="24">
        <v>0</v>
      </c>
      <c r="CI26" s="24">
        <v>0</v>
      </c>
      <c r="CJ26" s="24">
        <v>0</v>
      </c>
      <c r="CK26" s="24">
        <v>1992</v>
      </c>
      <c r="CL26" s="24">
        <v>0</v>
      </c>
      <c r="CM26" s="24">
        <v>0</v>
      </c>
      <c r="CN26" s="24">
        <v>0</v>
      </c>
      <c r="CO26" s="24">
        <v>0</v>
      </c>
      <c r="CP26" s="24">
        <v>0</v>
      </c>
      <c r="CQ26" s="24">
        <v>0</v>
      </c>
      <c r="CR26" s="24">
        <v>0</v>
      </c>
      <c r="CS26" s="24">
        <v>0</v>
      </c>
      <c r="CT26" s="24">
        <v>0</v>
      </c>
      <c r="CU26" s="24">
        <v>0</v>
      </c>
      <c r="CV26" s="24">
        <v>0</v>
      </c>
      <c r="CW26" s="24">
        <v>0</v>
      </c>
      <c r="CX26" s="24">
        <v>0</v>
      </c>
      <c r="CY26" s="24">
        <v>6478</v>
      </c>
      <c r="CZ26" s="24">
        <v>235490</v>
      </c>
      <c r="DA26" s="24">
        <v>0</v>
      </c>
      <c r="DB26" s="24">
        <v>0</v>
      </c>
      <c r="DC26" s="24">
        <v>0</v>
      </c>
      <c r="DD26" s="24">
        <v>0</v>
      </c>
      <c r="DE26" s="24">
        <v>4356</v>
      </c>
      <c r="DF26" s="24">
        <v>0</v>
      </c>
      <c r="DG26" s="24">
        <v>0</v>
      </c>
      <c r="DH26" s="24">
        <v>0</v>
      </c>
      <c r="DI26" s="24">
        <v>0</v>
      </c>
      <c r="DJ26" s="24">
        <v>0</v>
      </c>
      <c r="DK26" s="24">
        <v>0</v>
      </c>
      <c r="DL26" s="24">
        <v>0</v>
      </c>
      <c r="DM26" s="24">
        <v>0</v>
      </c>
      <c r="DN26" s="24">
        <v>0</v>
      </c>
      <c r="DO26" s="24">
        <v>0</v>
      </c>
      <c r="DP26" s="24">
        <v>0</v>
      </c>
      <c r="DQ26" s="24">
        <v>0</v>
      </c>
      <c r="DR26" s="24">
        <v>0</v>
      </c>
      <c r="DS26" s="24">
        <v>0</v>
      </c>
      <c r="DT26" s="24">
        <v>0</v>
      </c>
      <c r="DU26" s="24">
        <v>0</v>
      </c>
      <c r="DV26" s="24">
        <v>0</v>
      </c>
      <c r="DW26" s="24">
        <v>0</v>
      </c>
      <c r="DX26" s="24">
        <v>1833</v>
      </c>
      <c r="DY26" s="24">
        <v>205490</v>
      </c>
      <c r="DZ26" s="24">
        <v>12909</v>
      </c>
      <c r="EA26" s="24">
        <v>205490</v>
      </c>
      <c r="EB26" s="24">
        <v>0</v>
      </c>
      <c r="EC26" s="24">
        <v>0</v>
      </c>
      <c r="ED26" s="24">
        <v>0</v>
      </c>
      <c r="EE26" s="24">
        <v>0</v>
      </c>
      <c r="EF26" s="24">
        <v>10353</v>
      </c>
      <c r="EG26" s="24">
        <v>0</v>
      </c>
      <c r="EH26" s="24">
        <v>0</v>
      </c>
      <c r="EI26" s="24">
        <v>0</v>
      </c>
      <c r="EJ26" s="24">
        <v>7196</v>
      </c>
      <c r="EK26" s="24">
        <v>0</v>
      </c>
      <c r="EL26" s="24">
        <v>15959</v>
      </c>
      <c r="EM26" s="24">
        <v>0</v>
      </c>
      <c r="EN26" s="24">
        <v>6233</v>
      </c>
      <c r="EO26" s="24">
        <v>0</v>
      </c>
      <c r="EP26" s="24">
        <v>0</v>
      </c>
      <c r="EQ26" s="24">
        <v>0</v>
      </c>
      <c r="ER26" s="24">
        <v>0</v>
      </c>
      <c r="ES26" s="24">
        <v>0</v>
      </c>
      <c r="ET26" s="24">
        <v>0</v>
      </c>
      <c r="EU26" s="24">
        <v>0</v>
      </c>
      <c r="EV26" s="24">
        <v>0</v>
      </c>
      <c r="EW26" s="24">
        <v>0</v>
      </c>
      <c r="EX26" s="24">
        <v>0</v>
      </c>
      <c r="EY26" s="24">
        <v>0</v>
      </c>
      <c r="EZ26" s="24">
        <v>3565</v>
      </c>
      <c r="FA26" s="24">
        <v>0</v>
      </c>
      <c r="FB26" s="24">
        <v>0</v>
      </c>
      <c r="FC26" s="24">
        <v>16574</v>
      </c>
      <c r="FD26" s="24">
        <v>197000</v>
      </c>
      <c r="FE26" s="24">
        <v>0</v>
      </c>
      <c r="FF26" s="24">
        <v>0</v>
      </c>
      <c r="FG26" s="24">
        <v>2555</v>
      </c>
      <c r="FH26" s="24">
        <v>0</v>
      </c>
      <c r="FI26" s="24">
        <v>0</v>
      </c>
      <c r="FJ26" s="24">
        <v>0</v>
      </c>
      <c r="FK26" s="24">
        <v>1181</v>
      </c>
      <c r="FL26" s="24">
        <v>0</v>
      </c>
      <c r="FM26" s="24">
        <v>4747</v>
      </c>
      <c r="FN26" s="24">
        <v>197000</v>
      </c>
      <c r="FO26" s="24">
        <v>0</v>
      </c>
      <c r="FP26" s="24">
        <v>0</v>
      </c>
      <c r="FQ26" s="24">
        <v>0</v>
      </c>
      <c r="FR26" s="24">
        <v>0</v>
      </c>
      <c r="FS26" s="24">
        <v>0</v>
      </c>
      <c r="FT26" s="24">
        <v>0</v>
      </c>
      <c r="FU26" s="24">
        <v>3697</v>
      </c>
      <c r="FV26" s="24">
        <v>0</v>
      </c>
      <c r="FW26" s="24">
        <v>0</v>
      </c>
      <c r="FX26" s="24">
        <v>0</v>
      </c>
      <c r="FY26" s="24">
        <v>0</v>
      </c>
      <c r="FZ26" s="24">
        <v>0</v>
      </c>
      <c r="GA26" s="24">
        <v>6665</v>
      </c>
      <c r="GB26" s="24">
        <v>0</v>
      </c>
      <c r="GC26" s="24">
        <v>0</v>
      </c>
      <c r="GD26" s="24">
        <v>0</v>
      </c>
      <c r="GE26" s="24">
        <v>6683</v>
      </c>
      <c r="GF26" s="24">
        <v>197000</v>
      </c>
      <c r="GG26" s="24">
        <v>2487</v>
      </c>
      <c r="GH26" s="24">
        <v>0</v>
      </c>
      <c r="GI26" s="24">
        <v>0</v>
      </c>
      <c r="GJ26" s="24">
        <v>0</v>
      </c>
      <c r="GK26" s="24">
        <v>5513</v>
      </c>
      <c r="GL26" s="24">
        <v>0</v>
      </c>
      <c r="GM26" s="24">
        <v>5478</v>
      </c>
      <c r="GN26" s="24">
        <v>197000</v>
      </c>
      <c r="GO26" s="24">
        <v>0</v>
      </c>
      <c r="GP26" s="24">
        <v>0</v>
      </c>
      <c r="GQ26" s="24">
        <v>0</v>
      </c>
      <c r="GR26" s="24">
        <v>0</v>
      </c>
      <c r="GS26" s="24">
        <v>0</v>
      </c>
      <c r="GT26" s="24">
        <v>0</v>
      </c>
      <c r="GU26" s="24">
        <v>0</v>
      </c>
      <c r="GV26" s="24">
        <v>0</v>
      </c>
      <c r="GW26" s="24">
        <v>0</v>
      </c>
      <c r="GX26" s="24">
        <v>0</v>
      </c>
      <c r="GY26" s="24">
        <v>0</v>
      </c>
      <c r="GZ26" s="24">
        <v>0</v>
      </c>
      <c r="HA26" s="24">
        <v>0</v>
      </c>
      <c r="HB26" s="24">
        <v>3643</v>
      </c>
      <c r="HC26" s="24">
        <v>197000</v>
      </c>
      <c r="HD26" s="24">
        <v>2142</v>
      </c>
      <c r="HE26" s="24">
        <v>0</v>
      </c>
      <c r="HF26" s="24">
        <v>0</v>
      </c>
      <c r="HG26" s="24">
        <v>0</v>
      </c>
      <c r="HH26" s="24">
        <v>0</v>
      </c>
      <c r="HI26" s="24">
        <v>0</v>
      </c>
      <c r="HJ26" s="24">
        <v>0</v>
      </c>
      <c r="HK26" s="24">
        <v>3360</v>
      </c>
      <c r="HL26" s="24">
        <v>0</v>
      </c>
      <c r="HM26" s="24">
        <v>2464</v>
      </c>
      <c r="HN26" s="24">
        <v>0</v>
      </c>
      <c r="HO26" s="24">
        <v>235490</v>
      </c>
      <c r="HP26" s="24">
        <v>7897</v>
      </c>
      <c r="HQ26" s="24">
        <v>197000</v>
      </c>
      <c r="HR26" s="24">
        <v>0</v>
      </c>
      <c r="HS26" s="24">
        <v>0</v>
      </c>
      <c r="HT26" s="24">
        <v>0</v>
      </c>
      <c r="HU26" s="24">
        <v>0</v>
      </c>
      <c r="HV26" s="24">
        <v>0</v>
      </c>
      <c r="HW26" s="24">
        <v>0</v>
      </c>
      <c r="HX26" s="24">
        <v>4184</v>
      </c>
      <c r="HY26" s="24">
        <v>0</v>
      </c>
      <c r="HZ26" s="24">
        <v>7072</v>
      </c>
      <c r="IA26" s="24">
        <v>197000</v>
      </c>
      <c r="IB26" s="24">
        <v>6734</v>
      </c>
      <c r="IC26" s="24">
        <v>0</v>
      </c>
      <c r="ID26" s="24">
        <v>2007</v>
      </c>
      <c r="IE26" s="24">
        <v>0</v>
      </c>
      <c r="IF26" s="24">
        <v>4845</v>
      </c>
      <c r="IG26" s="24">
        <v>0</v>
      </c>
      <c r="IH26" s="24">
        <v>4063</v>
      </c>
      <c r="II26" s="24">
        <v>0</v>
      </c>
      <c r="IJ26" s="24">
        <v>6170</v>
      </c>
      <c r="IK26" s="24">
        <v>0</v>
      </c>
      <c r="IL26" s="24">
        <v>0</v>
      </c>
      <c r="IM26" s="24">
        <v>0</v>
      </c>
      <c r="IN26" s="24">
        <v>0</v>
      </c>
      <c r="IO26" s="24">
        <v>0</v>
      </c>
      <c r="IP26" s="24">
        <v>0</v>
      </c>
      <c r="IQ26" s="24">
        <v>0</v>
      </c>
      <c r="IR26" s="24">
        <v>1206</v>
      </c>
      <c r="IS26" s="24">
        <v>197000</v>
      </c>
      <c r="IT26" s="24">
        <v>0</v>
      </c>
      <c r="IU26" s="24">
        <v>0</v>
      </c>
      <c r="IV26" s="24">
        <v>3692</v>
      </c>
      <c r="IW26" s="24">
        <v>197000</v>
      </c>
      <c r="IX26" s="24">
        <v>4275</v>
      </c>
      <c r="IY26" s="24">
        <v>0</v>
      </c>
      <c r="IZ26" s="24">
        <v>1058</v>
      </c>
      <c r="JA26" s="24">
        <v>0</v>
      </c>
      <c r="JB26" s="24">
        <v>0</v>
      </c>
      <c r="JC26" s="24">
        <v>0</v>
      </c>
      <c r="JD26" s="24">
        <v>0</v>
      </c>
      <c r="JE26" s="24">
        <v>0</v>
      </c>
      <c r="JF26" s="24">
        <v>8648</v>
      </c>
      <c r="JG26" s="24">
        <v>0</v>
      </c>
      <c r="JH26" s="24">
        <v>14104</v>
      </c>
      <c r="JI26" s="24">
        <v>0</v>
      </c>
      <c r="JJ26" s="24">
        <v>1529</v>
      </c>
      <c r="JK26" s="24">
        <v>205490</v>
      </c>
      <c r="JL26" s="24">
        <f>SUM(F26:JK26)</f>
        <v>3732346</v>
      </c>
    </row>
    <row r="27" spans="1:272">
      <c r="A27" s="35" t="str">
        <f>+MID(D27,1,7)</f>
        <v>3044206</v>
      </c>
      <c r="B27" s="29"/>
      <c r="C27" s="30"/>
      <c r="D27" s="23" t="s">
        <v>4</v>
      </c>
      <c r="E27" s="23" t="s">
        <v>3</v>
      </c>
      <c r="F27" s="24">
        <v>0</v>
      </c>
      <c r="G27" s="24">
        <v>10900</v>
      </c>
      <c r="H27" s="24">
        <v>0</v>
      </c>
      <c r="I27" s="24">
        <v>10900</v>
      </c>
      <c r="J27" s="24">
        <v>0</v>
      </c>
      <c r="K27" s="24">
        <v>0</v>
      </c>
      <c r="L27" s="24">
        <v>0</v>
      </c>
      <c r="M27" s="24">
        <v>10900</v>
      </c>
      <c r="N27" s="24">
        <v>0</v>
      </c>
      <c r="O27" s="24">
        <v>0</v>
      </c>
      <c r="P27" s="24">
        <v>0</v>
      </c>
      <c r="Q27" s="24">
        <v>10900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10900</v>
      </c>
      <c r="Z27" s="24">
        <v>0</v>
      </c>
      <c r="AA27" s="24">
        <v>0</v>
      </c>
      <c r="AB27" s="24">
        <v>0</v>
      </c>
      <c r="AC27" s="24">
        <v>10900</v>
      </c>
      <c r="AD27" s="24">
        <v>0</v>
      </c>
      <c r="AE27" s="24">
        <v>0</v>
      </c>
      <c r="AF27" s="24">
        <v>10900</v>
      </c>
      <c r="AG27" s="24">
        <v>2793</v>
      </c>
      <c r="AH27" s="24">
        <v>0</v>
      </c>
      <c r="AI27" s="24">
        <v>0</v>
      </c>
      <c r="AJ27" s="24">
        <v>0</v>
      </c>
      <c r="AK27" s="24">
        <v>5355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10900</v>
      </c>
      <c r="AS27" s="24">
        <v>0</v>
      </c>
      <c r="AT27" s="24">
        <v>10900</v>
      </c>
      <c r="AU27" s="24">
        <v>0</v>
      </c>
      <c r="AV27" s="24">
        <v>10900</v>
      </c>
      <c r="AW27" s="24">
        <v>0</v>
      </c>
      <c r="AX27" s="24">
        <v>0</v>
      </c>
      <c r="AY27" s="24">
        <v>0</v>
      </c>
      <c r="AZ27" s="24">
        <v>0</v>
      </c>
      <c r="BA27" s="24">
        <v>0</v>
      </c>
      <c r="BB27" s="24">
        <v>0</v>
      </c>
      <c r="BC27" s="24">
        <v>10900</v>
      </c>
      <c r="BD27" s="24">
        <v>0</v>
      </c>
      <c r="BE27" s="24">
        <v>10900</v>
      </c>
      <c r="BF27" s="24">
        <v>0</v>
      </c>
      <c r="BG27" s="24">
        <v>0</v>
      </c>
      <c r="BH27" s="24">
        <v>0</v>
      </c>
      <c r="BI27" s="24">
        <v>10900</v>
      </c>
      <c r="BJ27" s="24">
        <v>0</v>
      </c>
      <c r="BK27" s="24">
        <v>0</v>
      </c>
      <c r="BL27" s="24">
        <v>0</v>
      </c>
      <c r="BM27" s="24">
        <v>0</v>
      </c>
      <c r="BN27" s="24">
        <v>0</v>
      </c>
      <c r="BO27" s="24">
        <v>0</v>
      </c>
      <c r="BP27" s="24">
        <v>0</v>
      </c>
      <c r="BQ27" s="24">
        <v>10900</v>
      </c>
      <c r="BR27" s="24">
        <v>0</v>
      </c>
      <c r="BS27" s="24">
        <v>10900</v>
      </c>
      <c r="BT27" s="24">
        <v>3734</v>
      </c>
      <c r="BU27" s="24">
        <v>0</v>
      </c>
      <c r="BV27" s="24">
        <v>10900</v>
      </c>
      <c r="BW27" s="24">
        <v>0</v>
      </c>
      <c r="BX27" s="24">
        <v>0</v>
      </c>
      <c r="BY27" s="24">
        <v>0</v>
      </c>
      <c r="BZ27" s="24">
        <v>10900</v>
      </c>
      <c r="CA27" s="24">
        <v>2949</v>
      </c>
      <c r="CB27" s="24">
        <v>0</v>
      </c>
      <c r="CC27" s="24">
        <v>0</v>
      </c>
      <c r="CD27" s="24">
        <v>0</v>
      </c>
      <c r="CE27" s="24">
        <v>0</v>
      </c>
      <c r="CF27" s="24">
        <v>10900</v>
      </c>
      <c r="CG27" s="24">
        <v>0</v>
      </c>
      <c r="CH27" s="24">
        <v>10900</v>
      </c>
      <c r="CI27" s="24">
        <v>0</v>
      </c>
      <c r="CJ27" s="24">
        <v>0</v>
      </c>
      <c r="CK27" s="24">
        <v>0</v>
      </c>
      <c r="CL27" s="24">
        <v>10900</v>
      </c>
      <c r="CM27" s="24">
        <v>0</v>
      </c>
      <c r="CN27" s="24">
        <v>0</v>
      </c>
      <c r="CO27" s="24">
        <v>0</v>
      </c>
      <c r="CP27" s="24">
        <v>0</v>
      </c>
      <c r="CQ27" s="24">
        <v>0</v>
      </c>
      <c r="CR27" s="24">
        <v>0</v>
      </c>
      <c r="CS27" s="24">
        <v>0</v>
      </c>
      <c r="CT27" s="24">
        <v>0</v>
      </c>
      <c r="CU27" s="24">
        <v>0</v>
      </c>
      <c r="CV27" s="24">
        <v>0</v>
      </c>
      <c r="CW27" s="24">
        <v>0</v>
      </c>
      <c r="CX27" s="24">
        <v>0</v>
      </c>
      <c r="CY27" s="24">
        <v>0</v>
      </c>
      <c r="CZ27" s="24">
        <v>0</v>
      </c>
      <c r="DA27" s="24">
        <v>0</v>
      </c>
      <c r="DB27" s="24">
        <v>0</v>
      </c>
      <c r="DC27" s="24">
        <v>0</v>
      </c>
      <c r="DD27" s="24">
        <v>10900</v>
      </c>
      <c r="DE27" s="24">
        <v>0</v>
      </c>
      <c r="DF27" s="24">
        <v>0</v>
      </c>
      <c r="DG27" s="24">
        <v>0</v>
      </c>
      <c r="DH27" s="24">
        <v>0</v>
      </c>
      <c r="DI27" s="24">
        <v>0</v>
      </c>
      <c r="DJ27" s="24">
        <v>0</v>
      </c>
      <c r="DK27" s="24">
        <v>0</v>
      </c>
      <c r="DL27" s="24">
        <v>0</v>
      </c>
      <c r="DM27" s="24">
        <v>0</v>
      </c>
      <c r="DN27" s="24">
        <v>0</v>
      </c>
      <c r="DO27" s="24">
        <v>1636</v>
      </c>
      <c r="DP27" s="24">
        <v>0</v>
      </c>
      <c r="DQ27" s="24">
        <v>10900</v>
      </c>
      <c r="DR27" s="24">
        <v>0</v>
      </c>
      <c r="DS27" s="24">
        <v>10900</v>
      </c>
      <c r="DT27" s="24">
        <v>0</v>
      </c>
      <c r="DU27" s="24">
        <v>0</v>
      </c>
      <c r="DV27" s="24">
        <v>0</v>
      </c>
      <c r="DW27" s="24">
        <v>0</v>
      </c>
      <c r="DX27" s="24">
        <v>1938</v>
      </c>
      <c r="DY27" s="24">
        <v>0</v>
      </c>
      <c r="DZ27" s="24">
        <v>5063</v>
      </c>
      <c r="EA27" s="24">
        <v>0</v>
      </c>
      <c r="EB27" s="24">
        <v>0</v>
      </c>
      <c r="EC27" s="24">
        <v>10900</v>
      </c>
      <c r="ED27" s="24">
        <v>0</v>
      </c>
      <c r="EE27" s="24">
        <v>0</v>
      </c>
      <c r="EF27" s="24">
        <v>0</v>
      </c>
      <c r="EG27" s="24">
        <v>20800</v>
      </c>
      <c r="EH27" s="24">
        <v>0</v>
      </c>
      <c r="EI27" s="24">
        <v>0</v>
      </c>
      <c r="EJ27" s="24">
        <v>6811</v>
      </c>
      <c r="EK27" s="24">
        <v>0</v>
      </c>
      <c r="EL27" s="24">
        <v>0</v>
      </c>
      <c r="EM27" s="24">
        <v>0</v>
      </c>
      <c r="EN27" s="24">
        <v>0</v>
      </c>
      <c r="EO27" s="24">
        <v>0</v>
      </c>
      <c r="EP27" s="24">
        <v>0</v>
      </c>
      <c r="EQ27" s="24">
        <v>10900</v>
      </c>
      <c r="ER27" s="24">
        <v>0</v>
      </c>
      <c r="ES27" s="24">
        <v>0</v>
      </c>
      <c r="ET27" s="24">
        <v>0</v>
      </c>
      <c r="EU27" s="24">
        <v>10900</v>
      </c>
      <c r="EV27" s="24">
        <v>0</v>
      </c>
      <c r="EW27" s="24">
        <v>10900</v>
      </c>
      <c r="EX27" s="24">
        <v>0</v>
      </c>
      <c r="EY27" s="24">
        <v>0</v>
      </c>
      <c r="EZ27" s="24">
        <v>0</v>
      </c>
      <c r="FA27" s="24">
        <v>0</v>
      </c>
      <c r="FB27" s="24">
        <v>10900</v>
      </c>
      <c r="FC27" s="24">
        <v>13021</v>
      </c>
      <c r="FD27" s="24">
        <v>0</v>
      </c>
      <c r="FE27" s="24">
        <v>0</v>
      </c>
      <c r="FF27" s="24">
        <v>10900</v>
      </c>
      <c r="FG27" s="24">
        <v>0</v>
      </c>
      <c r="FH27" s="24">
        <v>0</v>
      </c>
      <c r="FI27" s="24">
        <v>0</v>
      </c>
      <c r="FJ27" s="24">
        <v>0</v>
      </c>
      <c r="FK27" s="24">
        <v>0</v>
      </c>
      <c r="FL27" s="24">
        <v>10900</v>
      </c>
      <c r="FM27" s="24">
        <v>1120</v>
      </c>
      <c r="FN27" s="24">
        <v>0</v>
      </c>
      <c r="FO27" s="24">
        <v>0</v>
      </c>
      <c r="FP27" s="24">
        <v>0</v>
      </c>
      <c r="FQ27" s="24">
        <v>0</v>
      </c>
      <c r="FR27" s="24">
        <v>0</v>
      </c>
      <c r="FS27" s="24">
        <v>0</v>
      </c>
      <c r="FT27" s="24">
        <v>10900</v>
      </c>
      <c r="FU27" s="24">
        <v>0</v>
      </c>
      <c r="FV27" s="24">
        <v>0</v>
      </c>
      <c r="FW27" s="24">
        <v>0</v>
      </c>
      <c r="FX27" s="24">
        <v>0</v>
      </c>
      <c r="FY27" s="24">
        <v>0</v>
      </c>
      <c r="FZ27" s="24">
        <v>10900</v>
      </c>
      <c r="GA27" s="24">
        <v>0</v>
      </c>
      <c r="GB27" s="24">
        <v>0</v>
      </c>
      <c r="GC27" s="24">
        <v>0</v>
      </c>
      <c r="GD27" s="24">
        <v>0</v>
      </c>
      <c r="GE27" s="24">
        <v>5190</v>
      </c>
      <c r="GF27" s="24">
        <v>0</v>
      </c>
      <c r="GG27" s="24">
        <v>2371</v>
      </c>
      <c r="GH27" s="24">
        <v>20800</v>
      </c>
      <c r="GI27" s="24">
        <v>0</v>
      </c>
      <c r="GJ27" s="24">
        <v>0</v>
      </c>
      <c r="GK27" s="24">
        <v>5513</v>
      </c>
      <c r="GL27" s="24">
        <v>0</v>
      </c>
      <c r="GM27" s="24">
        <v>0</v>
      </c>
      <c r="GN27" s="24">
        <v>10900</v>
      </c>
      <c r="GO27" s="24">
        <v>0</v>
      </c>
      <c r="GP27" s="24">
        <v>0</v>
      </c>
      <c r="GQ27" s="24">
        <v>0</v>
      </c>
      <c r="GR27" s="24">
        <v>10900</v>
      </c>
      <c r="GS27" s="24">
        <v>0</v>
      </c>
      <c r="GT27" s="24">
        <v>10900</v>
      </c>
      <c r="GU27" s="24">
        <v>0</v>
      </c>
      <c r="GV27" s="24">
        <v>0</v>
      </c>
      <c r="GW27" s="24">
        <v>0</v>
      </c>
      <c r="GX27" s="24">
        <v>0</v>
      </c>
      <c r="GY27" s="24">
        <v>0</v>
      </c>
      <c r="GZ27" s="24">
        <v>10900</v>
      </c>
      <c r="HA27" s="24">
        <v>0</v>
      </c>
      <c r="HB27" s="24">
        <v>1768</v>
      </c>
      <c r="HC27" s="24">
        <v>0</v>
      </c>
      <c r="HD27" s="24">
        <v>12160</v>
      </c>
      <c r="HE27" s="24">
        <v>0</v>
      </c>
      <c r="HF27" s="24">
        <v>10900</v>
      </c>
      <c r="HG27" s="24">
        <v>0</v>
      </c>
      <c r="HH27" s="24">
        <v>0</v>
      </c>
      <c r="HI27" s="24">
        <v>10900</v>
      </c>
      <c r="HJ27" s="24">
        <v>0</v>
      </c>
      <c r="HK27" s="24">
        <v>0</v>
      </c>
      <c r="HL27" s="24">
        <v>0</v>
      </c>
      <c r="HM27" s="24">
        <v>1538</v>
      </c>
      <c r="HN27" s="24">
        <v>0</v>
      </c>
      <c r="HO27" s="24">
        <v>0</v>
      </c>
      <c r="HP27" s="24">
        <v>7495</v>
      </c>
      <c r="HQ27" s="24">
        <v>20800</v>
      </c>
      <c r="HR27" s="24">
        <v>0</v>
      </c>
      <c r="HS27" s="24">
        <v>10900</v>
      </c>
      <c r="HT27" s="24">
        <v>0</v>
      </c>
      <c r="HU27" s="24">
        <v>0</v>
      </c>
      <c r="HV27" s="24">
        <v>0</v>
      </c>
      <c r="HW27" s="24">
        <v>0</v>
      </c>
      <c r="HX27" s="24">
        <v>0</v>
      </c>
      <c r="HY27" s="24">
        <v>10900</v>
      </c>
      <c r="HZ27" s="24">
        <v>0</v>
      </c>
      <c r="IA27" s="24">
        <v>0</v>
      </c>
      <c r="IB27" s="24">
        <v>0</v>
      </c>
      <c r="IC27" s="24">
        <v>0</v>
      </c>
      <c r="ID27" s="24">
        <v>1933</v>
      </c>
      <c r="IE27" s="24">
        <v>0</v>
      </c>
      <c r="IF27" s="24">
        <v>2473</v>
      </c>
      <c r="IG27" s="24">
        <v>0</v>
      </c>
      <c r="IH27" s="24">
        <v>1866</v>
      </c>
      <c r="II27" s="24">
        <v>0</v>
      </c>
      <c r="IJ27" s="24">
        <v>4898</v>
      </c>
      <c r="IK27" s="24">
        <v>0</v>
      </c>
      <c r="IL27" s="24">
        <v>0</v>
      </c>
      <c r="IM27" s="24">
        <v>0</v>
      </c>
      <c r="IN27" s="24">
        <v>0</v>
      </c>
      <c r="IO27" s="24">
        <v>0</v>
      </c>
      <c r="IP27" s="24">
        <v>0</v>
      </c>
      <c r="IQ27" s="24">
        <v>0</v>
      </c>
      <c r="IR27" s="24">
        <v>1272</v>
      </c>
      <c r="IS27" s="24">
        <v>0</v>
      </c>
      <c r="IT27" s="24">
        <v>0</v>
      </c>
      <c r="IU27" s="24">
        <v>0</v>
      </c>
      <c r="IV27" s="24">
        <v>0</v>
      </c>
      <c r="IW27" s="24">
        <v>0</v>
      </c>
      <c r="IX27" s="24">
        <v>0</v>
      </c>
      <c r="IY27" s="24">
        <v>10900</v>
      </c>
      <c r="IZ27" s="24">
        <v>0</v>
      </c>
      <c r="JA27" s="24">
        <v>0</v>
      </c>
      <c r="JB27" s="24">
        <v>0</v>
      </c>
      <c r="JC27" s="24">
        <v>0</v>
      </c>
      <c r="JD27" s="24">
        <v>0</v>
      </c>
      <c r="JE27" s="24">
        <v>10900</v>
      </c>
      <c r="JF27" s="24">
        <v>8392</v>
      </c>
      <c r="JG27" s="24">
        <v>10900</v>
      </c>
      <c r="JH27" s="24">
        <v>0</v>
      </c>
      <c r="JI27" s="24">
        <v>0</v>
      </c>
      <c r="JJ27" s="24">
        <v>1882</v>
      </c>
      <c r="JK27" s="24">
        <v>0</v>
      </c>
      <c r="JL27" s="24">
        <f>SUM(F27:JK27)</f>
        <v>634271</v>
      </c>
    </row>
    <row r="28" spans="1:272" ht="21" customHeight="1">
      <c r="A28" s="35" t="str">
        <f>+MID(D28,1,7)</f>
        <v>3045112</v>
      </c>
      <c r="B28" s="63"/>
      <c r="C28" s="64"/>
      <c r="D28" s="65" t="s">
        <v>2</v>
      </c>
      <c r="E28" s="65" t="s">
        <v>1</v>
      </c>
      <c r="F28" s="24">
        <v>0</v>
      </c>
      <c r="G28" s="24">
        <v>0</v>
      </c>
      <c r="H28" s="24">
        <v>0</v>
      </c>
      <c r="I28" s="24">
        <v>0</v>
      </c>
      <c r="J28" s="24">
        <v>3106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1497</v>
      </c>
      <c r="S28" s="24">
        <v>0</v>
      </c>
      <c r="T28" s="24">
        <v>1323</v>
      </c>
      <c r="U28" s="24">
        <v>700000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1689</v>
      </c>
      <c r="AE28" s="24">
        <v>0</v>
      </c>
      <c r="AF28" s="24">
        <v>0</v>
      </c>
      <c r="AG28" s="24">
        <v>0</v>
      </c>
      <c r="AH28" s="24">
        <v>0</v>
      </c>
      <c r="AI28" s="24">
        <v>6481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14826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24660</v>
      </c>
      <c r="AX28" s="24">
        <v>0</v>
      </c>
      <c r="AY28" s="24">
        <v>0</v>
      </c>
      <c r="AZ28" s="24">
        <v>7143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4">
        <v>0</v>
      </c>
      <c r="BG28" s="24">
        <v>0</v>
      </c>
      <c r="BH28" s="24">
        <v>0</v>
      </c>
      <c r="BI28" s="24">
        <v>0</v>
      </c>
      <c r="BJ28" s="24">
        <v>0</v>
      </c>
      <c r="BK28" s="24">
        <v>0</v>
      </c>
      <c r="BL28" s="24">
        <v>0</v>
      </c>
      <c r="BM28" s="24">
        <v>0</v>
      </c>
      <c r="BN28" s="24">
        <v>0</v>
      </c>
      <c r="BO28" s="24">
        <v>0</v>
      </c>
      <c r="BP28" s="24">
        <v>0</v>
      </c>
      <c r="BQ28" s="24">
        <v>0</v>
      </c>
      <c r="BR28" s="24">
        <v>0</v>
      </c>
      <c r="BS28" s="24">
        <v>0</v>
      </c>
      <c r="BT28" s="24">
        <v>0</v>
      </c>
      <c r="BU28" s="24">
        <v>0</v>
      </c>
      <c r="BV28" s="24">
        <v>0</v>
      </c>
      <c r="BW28" s="24">
        <v>0</v>
      </c>
      <c r="BX28" s="24">
        <v>0</v>
      </c>
      <c r="BY28" s="24">
        <v>0</v>
      </c>
      <c r="BZ28" s="24">
        <v>0</v>
      </c>
      <c r="CA28" s="24">
        <v>13403</v>
      </c>
      <c r="CB28" s="24">
        <v>0</v>
      </c>
      <c r="CC28" s="24">
        <v>0</v>
      </c>
      <c r="CD28" s="24">
        <v>0</v>
      </c>
      <c r="CE28" s="24">
        <v>0</v>
      </c>
      <c r="CF28" s="24">
        <v>0</v>
      </c>
      <c r="CG28" s="24">
        <v>0</v>
      </c>
      <c r="CH28" s="24">
        <v>0</v>
      </c>
      <c r="CI28" s="24">
        <v>0</v>
      </c>
      <c r="CJ28" s="24">
        <v>0</v>
      </c>
      <c r="CK28" s="24">
        <v>0</v>
      </c>
      <c r="CL28" s="24">
        <v>0</v>
      </c>
      <c r="CM28" s="24">
        <v>0</v>
      </c>
      <c r="CN28" s="24">
        <v>0</v>
      </c>
      <c r="CO28" s="24">
        <v>0</v>
      </c>
      <c r="CP28" s="24">
        <v>0</v>
      </c>
      <c r="CQ28" s="24">
        <v>0</v>
      </c>
      <c r="CR28" s="24">
        <v>0</v>
      </c>
      <c r="CS28" s="24">
        <v>0</v>
      </c>
      <c r="CT28" s="24">
        <v>0</v>
      </c>
      <c r="CU28" s="24">
        <v>0</v>
      </c>
      <c r="CV28" s="24">
        <v>0</v>
      </c>
      <c r="CW28" s="24">
        <v>0</v>
      </c>
      <c r="CX28" s="24">
        <v>0</v>
      </c>
      <c r="CY28" s="24">
        <v>0</v>
      </c>
      <c r="CZ28" s="24">
        <v>8700</v>
      </c>
      <c r="DA28" s="24">
        <v>0</v>
      </c>
      <c r="DB28" s="24">
        <v>0</v>
      </c>
      <c r="DC28" s="24">
        <v>0</v>
      </c>
      <c r="DD28" s="24">
        <v>0</v>
      </c>
      <c r="DE28" s="24">
        <v>0</v>
      </c>
      <c r="DF28" s="24">
        <v>0</v>
      </c>
      <c r="DG28" s="24">
        <v>0</v>
      </c>
      <c r="DH28" s="24">
        <v>0</v>
      </c>
      <c r="DI28" s="24">
        <v>0</v>
      </c>
      <c r="DJ28" s="24">
        <v>0</v>
      </c>
      <c r="DK28" s="24">
        <v>0</v>
      </c>
      <c r="DL28" s="24">
        <v>0</v>
      </c>
      <c r="DM28" s="24">
        <v>0</v>
      </c>
      <c r="DN28" s="24">
        <v>0</v>
      </c>
      <c r="DO28" s="24">
        <v>0</v>
      </c>
      <c r="DP28" s="24">
        <v>0</v>
      </c>
      <c r="DQ28" s="24">
        <v>0</v>
      </c>
      <c r="DR28" s="24">
        <v>0</v>
      </c>
      <c r="DS28" s="24">
        <v>0</v>
      </c>
      <c r="DT28" s="24">
        <v>0</v>
      </c>
      <c r="DU28" s="24">
        <v>0</v>
      </c>
      <c r="DV28" s="24">
        <v>0</v>
      </c>
      <c r="DW28" s="24">
        <v>0</v>
      </c>
      <c r="DX28" s="24">
        <v>0</v>
      </c>
      <c r="DY28" s="24">
        <v>0</v>
      </c>
      <c r="DZ28" s="24">
        <v>0</v>
      </c>
      <c r="EA28" s="24">
        <v>0</v>
      </c>
      <c r="EB28" s="24">
        <v>0</v>
      </c>
      <c r="EC28" s="24">
        <v>0</v>
      </c>
      <c r="ED28" s="24">
        <v>0</v>
      </c>
      <c r="EE28" s="24">
        <v>0</v>
      </c>
      <c r="EF28" s="24">
        <v>0</v>
      </c>
      <c r="EG28" s="24">
        <v>0</v>
      </c>
      <c r="EH28" s="24">
        <v>0</v>
      </c>
      <c r="EI28" s="24">
        <v>0</v>
      </c>
      <c r="EJ28" s="24">
        <v>0</v>
      </c>
      <c r="EK28" s="24">
        <v>0</v>
      </c>
      <c r="EL28" s="24">
        <v>0</v>
      </c>
      <c r="EM28" s="24">
        <v>0</v>
      </c>
      <c r="EN28" s="24">
        <v>15198</v>
      </c>
      <c r="EO28" s="24">
        <v>0</v>
      </c>
      <c r="EP28" s="24">
        <v>0</v>
      </c>
      <c r="EQ28" s="24">
        <v>0</v>
      </c>
      <c r="ER28" s="24">
        <v>0</v>
      </c>
      <c r="ES28" s="24">
        <v>0</v>
      </c>
      <c r="ET28" s="24">
        <v>0</v>
      </c>
      <c r="EU28" s="24">
        <v>0</v>
      </c>
      <c r="EV28" s="24">
        <v>0</v>
      </c>
      <c r="EW28" s="24">
        <v>0</v>
      </c>
      <c r="EX28" s="24">
        <v>0</v>
      </c>
      <c r="EY28" s="24">
        <v>0</v>
      </c>
      <c r="EZ28" s="24">
        <v>2438</v>
      </c>
      <c r="FA28" s="24">
        <v>0</v>
      </c>
      <c r="FB28" s="24">
        <v>0</v>
      </c>
      <c r="FC28" s="24">
        <v>31589</v>
      </c>
      <c r="FD28" s="24">
        <v>0</v>
      </c>
      <c r="FE28" s="24">
        <v>0</v>
      </c>
      <c r="FF28" s="24">
        <v>0</v>
      </c>
      <c r="FG28" s="24">
        <v>0</v>
      </c>
      <c r="FH28" s="24">
        <v>0</v>
      </c>
      <c r="FI28" s="24">
        <v>0</v>
      </c>
      <c r="FJ28" s="24">
        <v>0</v>
      </c>
      <c r="FK28" s="24">
        <v>0</v>
      </c>
      <c r="FL28" s="24">
        <v>0</v>
      </c>
      <c r="FM28" s="24">
        <v>0</v>
      </c>
      <c r="FN28" s="24">
        <v>208700</v>
      </c>
      <c r="FO28" s="24">
        <v>0</v>
      </c>
      <c r="FP28" s="24">
        <v>0</v>
      </c>
      <c r="FQ28" s="24">
        <v>0</v>
      </c>
      <c r="FR28" s="24">
        <v>0</v>
      </c>
      <c r="FS28" s="24">
        <v>9501</v>
      </c>
      <c r="FT28" s="24">
        <v>0</v>
      </c>
      <c r="FU28" s="24">
        <v>3961</v>
      </c>
      <c r="FV28" s="24">
        <v>0</v>
      </c>
      <c r="FW28" s="24">
        <v>0</v>
      </c>
      <c r="FX28" s="24">
        <v>0</v>
      </c>
      <c r="FY28" s="24">
        <v>0</v>
      </c>
      <c r="FZ28" s="24">
        <v>0</v>
      </c>
      <c r="GA28" s="24">
        <v>0</v>
      </c>
      <c r="GB28" s="24">
        <v>0</v>
      </c>
      <c r="GC28" s="24">
        <v>0</v>
      </c>
      <c r="GD28" s="24">
        <v>0</v>
      </c>
      <c r="GE28" s="24">
        <v>0</v>
      </c>
      <c r="GF28" s="24">
        <v>0</v>
      </c>
      <c r="GG28" s="24">
        <v>0</v>
      </c>
      <c r="GH28" s="24">
        <v>0</v>
      </c>
      <c r="GI28" s="24">
        <v>0</v>
      </c>
      <c r="GJ28" s="24">
        <v>0</v>
      </c>
      <c r="GK28" s="24">
        <v>0</v>
      </c>
      <c r="GL28" s="24">
        <v>0</v>
      </c>
      <c r="GM28" s="24">
        <v>2268</v>
      </c>
      <c r="GN28" s="24">
        <v>0</v>
      </c>
      <c r="GO28" s="24">
        <v>0</v>
      </c>
      <c r="GP28" s="24">
        <v>0</v>
      </c>
      <c r="GQ28" s="24">
        <v>0</v>
      </c>
      <c r="GR28" s="24">
        <v>0</v>
      </c>
      <c r="GS28" s="24">
        <v>0</v>
      </c>
      <c r="GT28" s="24">
        <v>0</v>
      </c>
      <c r="GU28" s="24">
        <v>0</v>
      </c>
      <c r="GV28" s="24">
        <v>0</v>
      </c>
      <c r="GW28" s="24">
        <v>0</v>
      </c>
      <c r="GX28" s="24">
        <v>0</v>
      </c>
      <c r="GY28" s="24">
        <v>0</v>
      </c>
      <c r="GZ28" s="24">
        <v>0</v>
      </c>
      <c r="HA28" s="24">
        <v>0</v>
      </c>
      <c r="HB28" s="24">
        <v>0</v>
      </c>
      <c r="HC28" s="24">
        <v>0</v>
      </c>
      <c r="HD28" s="24">
        <v>0</v>
      </c>
      <c r="HE28" s="24">
        <v>0</v>
      </c>
      <c r="HF28" s="24">
        <v>0</v>
      </c>
      <c r="HG28" s="24">
        <v>0</v>
      </c>
      <c r="HH28" s="24">
        <v>0</v>
      </c>
      <c r="HI28" s="24">
        <v>0</v>
      </c>
      <c r="HJ28" s="24">
        <v>0</v>
      </c>
      <c r="HK28" s="24">
        <v>0</v>
      </c>
      <c r="HL28" s="24">
        <v>0</v>
      </c>
      <c r="HM28" s="24">
        <v>0</v>
      </c>
      <c r="HN28" s="24">
        <v>0</v>
      </c>
      <c r="HO28" s="24">
        <v>228700</v>
      </c>
      <c r="HP28" s="24">
        <v>0</v>
      </c>
      <c r="HQ28" s="24">
        <v>0</v>
      </c>
      <c r="HR28" s="24">
        <v>0</v>
      </c>
      <c r="HS28" s="24">
        <v>0</v>
      </c>
      <c r="HT28" s="24">
        <v>0</v>
      </c>
      <c r="HU28" s="24">
        <v>0</v>
      </c>
      <c r="HV28" s="24">
        <v>0</v>
      </c>
      <c r="HW28" s="24">
        <v>0</v>
      </c>
      <c r="HX28" s="24">
        <v>0</v>
      </c>
      <c r="HY28" s="24">
        <v>0</v>
      </c>
      <c r="HZ28" s="24">
        <v>7073</v>
      </c>
      <c r="IA28" s="24">
        <v>0</v>
      </c>
      <c r="IB28" s="24">
        <v>0</v>
      </c>
      <c r="IC28" s="24">
        <v>0</v>
      </c>
      <c r="ID28" s="24">
        <v>0</v>
      </c>
      <c r="IE28" s="24">
        <v>0</v>
      </c>
      <c r="IF28" s="24">
        <v>0</v>
      </c>
      <c r="IG28" s="24">
        <v>0</v>
      </c>
      <c r="IH28" s="24">
        <v>0</v>
      </c>
      <c r="II28" s="24">
        <v>0</v>
      </c>
      <c r="IJ28" s="24">
        <v>4569</v>
      </c>
      <c r="IK28" s="24">
        <v>0</v>
      </c>
      <c r="IL28" s="24">
        <v>0</v>
      </c>
      <c r="IM28" s="24">
        <v>0</v>
      </c>
      <c r="IN28" s="24">
        <v>0</v>
      </c>
      <c r="IO28" s="24">
        <v>0</v>
      </c>
      <c r="IP28" s="24">
        <v>0</v>
      </c>
      <c r="IQ28" s="24">
        <v>0</v>
      </c>
      <c r="IR28" s="24">
        <v>1237</v>
      </c>
      <c r="IS28" s="24">
        <v>228700</v>
      </c>
      <c r="IT28" s="24">
        <v>0</v>
      </c>
      <c r="IU28" s="24">
        <v>0</v>
      </c>
      <c r="IV28" s="24">
        <v>0</v>
      </c>
      <c r="IW28" s="24">
        <v>0</v>
      </c>
      <c r="IX28" s="24">
        <v>0</v>
      </c>
      <c r="IY28" s="24">
        <v>0</v>
      </c>
      <c r="IZ28" s="24">
        <v>0</v>
      </c>
      <c r="JA28" s="24">
        <v>0</v>
      </c>
      <c r="JB28" s="24">
        <v>0</v>
      </c>
      <c r="JC28" s="24">
        <v>0</v>
      </c>
      <c r="JD28" s="24">
        <v>1179</v>
      </c>
      <c r="JE28" s="24">
        <v>0</v>
      </c>
      <c r="JF28" s="24">
        <v>0</v>
      </c>
      <c r="JG28" s="24">
        <v>0</v>
      </c>
      <c r="JH28" s="24">
        <v>13393</v>
      </c>
      <c r="JI28" s="24">
        <v>0</v>
      </c>
      <c r="JJ28" s="24">
        <v>10451</v>
      </c>
      <c r="JK28" s="24">
        <v>0</v>
      </c>
      <c r="JL28" s="24">
        <f>SUM(F28:JK28)</f>
        <v>1551785</v>
      </c>
    </row>
    <row r="29" spans="1:272">
      <c r="B29" s="66" t="s">
        <v>0</v>
      </c>
      <c r="C29" s="67"/>
      <c r="D29" s="68"/>
      <c r="E29" s="69"/>
      <c r="F29" s="70">
        <f>SUM(F12:F28)</f>
        <v>118569</v>
      </c>
      <c r="G29" s="70">
        <f>SUM(G12:G28)</f>
        <v>36900</v>
      </c>
      <c r="H29" s="70">
        <f>SUM(H12:H28)</f>
        <v>77763</v>
      </c>
      <c r="I29" s="70">
        <f>SUM(I12:I28)</f>
        <v>17900</v>
      </c>
      <c r="J29" s="70">
        <f>SUM(J12:J28)</f>
        <v>91581</v>
      </c>
      <c r="K29" s="70">
        <f>SUM(K12:K28)</f>
        <v>1413690</v>
      </c>
      <c r="L29" s="70">
        <f>SUM(L12:L28)</f>
        <v>56242</v>
      </c>
      <c r="M29" s="70">
        <f>SUM(M12:M28)</f>
        <v>24900</v>
      </c>
      <c r="N29" s="70">
        <f>SUM(N12:N28)</f>
        <v>22948</v>
      </c>
      <c r="O29" s="70">
        <f>SUM(O12:O28)</f>
        <v>19000</v>
      </c>
      <c r="P29" s="70">
        <f>SUM(P12:P28)</f>
        <v>56158</v>
      </c>
      <c r="Q29" s="70">
        <f>SUM(Q12:Q28)</f>
        <v>52900</v>
      </c>
      <c r="R29" s="70">
        <f>SUM(R12:R28)</f>
        <v>49928</v>
      </c>
      <c r="S29" s="70">
        <f>SUM(S12:S28)</f>
        <v>12000</v>
      </c>
      <c r="T29" s="70">
        <f>SUM(T12:T28)</f>
        <v>69580</v>
      </c>
      <c r="U29" s="70">
        <f>SUM(U12:U28)</f>
        <v>2120690</v>
      </c>
      <c r="V29" s="70">
        <f>SUM(V12:V28)</f>
        <v>77487</v>
      </c>
      <c r="W29" s="70">
        <f>SUM(W12:W28)</f>
        <v>14000</v>
      </c>
      <c r="X29" s="70">
        <f>SUM(X12:X28)</f>
        <v>47192</v>
      </c>
      <c r="Y29" s="70">
        <f>SUM(Y12:Y28)</f>
        <v>31900</v>
      </c>
      <c r="Z29" s="70">
        <f>SUM(Z12:Z28)</f>
        <v>37319</v>
      </c>
      <c r="AA29" s="70">
        <f>SUM(AA12:AA28)</f>
        <v>14000</v>
      </c>
      <c r="AB29" s="70">
        <f>SUM(AB12:AB28)</f>
        <v>70396</v>
      </c>
      <c r="AC29" s="70">
        <f>SUM(AC12:AC28)</f>
        <v>31900</v>
      </c>
      <c r="AD29" s="70">
        <f>SUM(AD12:AD28)</f>
        <v>137637</v>
      </c>
      <c r="AE29" s="70">
        <f>SUM(AE12:AE28)</f>
        <v>44395</v>
      </c>
      <c r="AF29" s="70">
        <f>SUM(AF12:AF28)</f>
        <v>29900</v>
      </c>
      <c r="AG29" s="70">
        <f>SUM(AG12:AG28)</f>
        <v>198374</v>
      </c>
      <c r="AH29" s="70">
        <f>SUM(AH12:AH28)</f>
        <v>12000</v>
      </c>
      <c r="AI29" s="70">
        <f>SUM(AI12:AI28)</f>
        <v>101778</v>
      </c>
      <c r="AJ29" s="70">
        <f>SUM(AJ12:AJ28)</f>
        <v>7000</v>
      </c>
      <c r="AK29" s="70">
        <f>SUM(AK12:AK28)</f>
        <v>395672</v>
      </c>
      <c r="AL29" s="70">
        <f>SUM(AL12:AL28)</f>
        <v>7000</v>
      </c>
      <c r="AM29" s="70">
        <f>SUM(AM12:AM28)</f>
        <v>79959</v>
      </c>
      <c r="AN29" s="70">
        <f>SUM(AN12:AN28)</f>
        <v>19000</v>
      </c>
      <c r="AO29" s="70">
        <f>SUM(AO12:AO28)</f>
        <v>81168</v>
      </c>
      <c r="AP29" s="70">
        <f>SUM(AP12:AP28)</f>
        <v>7000</v>
      </c>
      <c r="AQ29" s="70">
        <f>SUM(AQ12:AQ28)</f>
        <v>111607</v>
      </c>
      <c r="AR29" s="70">
        <f>SUM(AR12:AR28)</f>
        <v>24900</v>
      </c>
      <c r="AS29" s="70">
        <f>SUM(AS12:AS28)</f>
        <v>86679</v>
      </c>
      <c r="AT29" s="70">
        <f>SUM(AT12:AT28)</f>
        <v>31900</v>
      </c>
      <c r="AU29" s="70">
        <f>SUM(AU12:AU28)</f>
        <v>164819</v>
      </c>
      <c r="AV29" s="70">
        <f>SUM(AV12:AV28)</f>
        <v>52900</v>
      </c>
      <c r="AW29" s="70">
        <f>SUM(AW12:AW28)</f>
        <v>340571</v>
      </c>
      <c r="AX29" s="70">
        <f>SUM(AX12:AX28)</f>
        <v>137831</v>
      </c>
      <c r="AY29" s="70">
        <f>SUM(AY12:AY28)</f>
        <v>12000</v>
      </c>
      <c r="AZ29" s="70">
        <f>SUM(AZ12:AZ28)</f>
        <v>226835</v>
      </c>
      <c r="BA29" s="70">
        <f>SUM(BA12:BA28)</f>
        <v>7000</v>
      </c>
      <c r="BB29" s="70">
        <f>SUM(BB12:BB28)</f>
        <v>77745</v>
      </c>
      <c r="BC29" s="70">
        <f>SUM(BC12:BC28)</f>
        <v>31900</v>
      </c>
      <c r="BD29" s="70">
        <f>SUM(BD12:BD28)</f>
        <v>67809</v>
      </c>
      <c r="BE29" s="70">
        <f>SUM(BE12:BE28)</f>
        <v>17900</v>
      </c>
      <c r="BF29" s="70">
        <f>SUM(BF12:BF28)</f>
        <v>95897</v>
      </c>
      <c r="BG29" s="70">
        <f>SUM(BG12:BG28)</f>
        <v>14000</v>
      </c>
      <c r="BH29" s="70">
        <f>SUM(BH12:BH28)</f>
        <v>103418</v>
      </c>
      <c r="BI29" s="70">
        <f>SUM(BI12:BI28)</f>
        <v>45900</v>
      </c>
      <c r="BJ29" s="70">
        <f>SUM(BJ12:BJ28)</f>
        <v>57126</v>
      </c>
      <c r="BK29" s="70">
        <f>SUM(BK12:BK28)</f>
        <v>21000</v>
      </c>
      <c r="BL29" s="70">
        <f>SUM(BL12:BL28)</f>
        <v>47511</v>
      </c>
      <c r="BM29" s="70">
        <f>SUM(BM12:BM28)</f>
        <v>19000</v>
      </c>
      <c r="BN29" s="70">
        <f>SUM(BN12:BN28)</f>
        <v>82482</v>
      </c>
      <c r="BO29" s="70">
        <f>SUM(BO12:BO28)</f>
        <v>28000</v>
      </c>
      <c r="BP29" s="70">
        <f>SUM(BP12:BP28)</f>
        <v>53871</v>
      </c>
      <c r="BQ29" s="70">
        <f>SUM(BQ12:BQ28)</f>
        <v>17900</v>
      </c>
      <c r="BR29" s="70">
        <f>SUM(BR12:BR28)</f>
        <v>73443</v>
      </c>
      <c r="BS29" s="70">
        <f>SUM(BS12:BS28)</f>
        <v>29900</v>
      </c>
      <c r="BT29" s="70">
        <f>SUM(BT12:BT28)</f>
        <v>31272</v>
      </c>
      <c r="BU29" s="70">
        <f>SUM(BU12:BU28)</f>
        <v>82977</v>
      </c>
      <c r="BV29" s="70">
        <f>SUM(BV12:BV28)</f>
        <v>17900</v>
      </c>
      <c r="BW29" s="70">
        <f>SUM(BW12:BW28)</f>
        <v>15008</v>
      </c>
      <c r="BX29" s="70">
        <f>SUM(BX12:BX28)</f>
        <v>12000</v>
      </c>
      <c r="BY29" s="70">
        <f>SUM(BY12:BY28)</f>
        <v>110309</v>
      </c>
      <c r="BZ29" s="70">
        <f>SUM(BZ12:BZ28)</f>
        <v>24900</v>
      </c>
      <c r="CA29" s="70">
        <f>SUM(CA12:CA28)</f>
        <v>161749</v>
      </c>
      <c r="CB29" s="70">
        <f>SUM(CB12:CB28)</f>
        <v>205490</v>
      </c>
      <c r="CC29" s="70">
        <f>SUM(CC12:CC28)</f>
        <v>28128</v>
      </c>
      <c r="CD29" s="70">
        <f>SUM(CD12:CD28)</f>
        <v>7000</v>
      </c>
      <c r="CE29" s="70">
        <f>SUM(CE12:CE28)</f>
        <v>144835</v>
      </c>
      <c r="CF29" s="70">
        <f>SUM(CF12:CF28)</f>
        <v>31900</v>
      </c>
      <c r="CG29" s="70">
        <f>SUM(CG12:CG28)</f>
        <v>125601</v>
      </c>
      <c r="CH29" s="70">
        <f>SUM(CH12:CH28)</f>
        <v>29900</v>
      </c>
      <c r="CI29" s="70">
        <f>SUM(CI12:CI28)</f>
        <v>45678</v>
      </c>
      <c r="CJ29" s="70">
        <f>SUM(CJ12:CJ28)</f>
        <v>12000</v>
      </c>
      <c r="CK29" s="70">
        <f>SUM(CK12:CK28)</f>
        <v>84895</v>
      </c>
      <c r="CL29" s="70">
        <f>SUM(CL12:CL28)</f>
        <v>43900</v>
      </c>
      <c r="CM29" s="70">
        <f>SUM(CM12:CM28)</f>
        <v>18595</v>
      </c>
      <c r="CN29" s="70">
        <f>SUM(CN12:CN28)</f>
        <v>7000</v>
      </c>
      <c r="CO29" s="70">
        <f>SUM(CO12:CO28)</f>
        <v>21025</v>
      </c>
      <c r="CP29" s="70">
        <f>SUM(CP12:CP28)</f>
        <v>7000</v>
      </c>
      <c r="CQ29" s="70">
        <f>SUM(CQ12:CQ28)</f>
        <v>26251</v>
      </c>
      <c r="CR29" s="70">
        <f>SUM(CR12:CR28)</f>
        <v>7000</v>
      </c>
      <c r="CS29" s="70">
        <f>SUM(CS12:CS28)</f>
        <v>31237</v>
      </c>
      <c r="CT29" s="70">
        <f>SUM(CT12:CT28)</f>
        <v>7000</v>
      </c>
      <c r="CU29" s="70">
        <f>SUM(CU12:CU28)</f>
        <v>15882</v>
      </c>
      <c r="CV29" s="70">
        <f>SUM(CV12:CV28)</f>
        <v>7000</v>
      </c>
      <c r="CW29" s="70">
        <f>SUM(CW12:CW28)</f>
        <v>61048</v>
      </c>
      <c r="CX29" s="70">
        <f>SUM(CX12:CX28)</f>
        <v>19000</v>
      </c>
      <c r="CY29" s="70">
        <f>SUM(CY12:CY28)</f>
        <v>276564</v>
      </c>
      <c r="CZ29" s="70">
        <f>SUM(CZ12:CZ28)</f>
        <v>1452390</v>
      </c>
      <c r="DA29" s="70">
        <f>SUM(DA12:DA28)</f>
        <v>101661</v>
      </c>
      <c r="DB29" s="70">
        <f>SUM(DB12:DB28)</f>
        <v>33000</v>
      </c>
      <c r="DC29" s="70">
        <f>SUM(DC12:DC28)</f>
        <v>36805</v>
      </c>
      <c r="DD29" s="70">
        <f>SUM(DD12:DD28)</f>
        <v>17900</v>
      </c>
      <c r="DE29" s="70">
        <f>SUM(DE12:DE28)</f>
        <v>70400</v>
      </c>
      <c r="DF29" s="70">
        <f>SUM(DF12:DF28)</f>
        <v>76479</v>
      </c>
      <c r="DG29" s="70">
        <f>SUM(DG12:DG28)</f>
        <v>21000</v>
      </c>
      <c r="DH29" s="70">
        <f>SUM(DH12:DH28)</f>
        <v>42095</v>
      </c>
      <c r="DI29" s="70">
        <f>SUM(DI12:DI28)</f>
        <v>14000</v>
      </c>
      <c r="DJ29" s="70">
        <f>SUM(DJ12:DJ28)</f>
        <v>24130</v>
      </c>
      <c r="DK29" s="70">
        <f>SUM(DK12:DK28)</f>
        <v>12000</v>
      </c>
      <c r="DL29" s="70">
        <f>SUM(DL12:DL28)</f>
        <v>75557</v>
      </c>
      <c r="DM29" s="70">
        <f>SUM(DM12:DM28)</f>
        <v>14000</v>
      </c>
      <c r="DN29" s="70">
        <f>SUM(DN12:DN28)</f>
        <v>26716</v>
      </c>
      <c r="DO29" s="70">
        <f>SUM(DO12:DO28)</f>
        <v>43316</v>
      </c>
      <c r="DP29" s="70">
        <f>SUM(DP12:DP28)</f>
        <v>31208</v>
      </c>
      <c r="DQ29" s="70">
        <f>SUM(DQ12:DQ28)</f>
        <v>10900</v>
      </c>
      <c r="DR29" s="70">
        <f>SUM(DR12:DR28)</f>
        <v>35734</v>
      </c>
      <c r="DS29" s="70">
        <f>SUM(DS12:DS28)</f>
        <v>10900</v>
      </c>
      <c r="DT29" s="70">
        <f>SUM(DT12:DT28)</f>
        <v>123983</v>
      </c>
      <c r="DU29" s="70">
        <f>SUM(DU12:DU28)</f>
        <v>14000</v>
      </c>
      <c r="DV29" s="70">
        <f>SUM(DV12:DV28)</f>
        <v>73666</v>
      </c>
      <c r="DW29" s="70">
        <f>SUM(DW12:DW28)</f>
        <v>12000</v>
      </c>
      <c r="DX29" s="70">
        <f>SUM(DX12:DX28)</f>
        <v>119679</v>
      </c>
      <c r="DY29" s="70">
        <f>SUM(DY12:DY28)</f>
        <v>205490</v>
      </c>
      <c r="DZ29" s="70">
        <f>SUM(DZ12:DZ28)</f>
        <v>139358</v>
      </c>
      <c r="EA29" s="70">
        <f>SUM(EA12:EA28)</f>
        <v>212490</v>
      </c>
      <c r="EB29" s="70">
        <f>SUM(EB12:EB28)</f>
        <v>37066</v>
      </c>
      <c r="EC29" s="70">
        <f>SUM(EC12:EC28)</f>
        <v>17900</v>
      </c>
      <c r="ED29" s="70">
        <f>SUM(ED12:ED28)</f>
        <v>81093</v>
      </c>
      <c r="EE29" s="70">
        <f>SUM(EE12:EE28)</f>
        <v>21000</v>
      </c>
      <c r="EF29" s="70">
        <f>SUM(EF12:EF28)</f>
        <v>63909</v>
      </c>
      <c r="EG29" s="70">
        <f>SUM(EG12:EG28)</f>
        <v>27800</v>
      </c>
      <c r="EH29" s="70">
        <f>SUM(EH12:EH28)</f>
        <v>56645</v>
      </c>
      <c r="EI29" s="70">
        <f>SUM(EI12:EI28)</f>
        <v>7000</v>
      </c>
      <c r="EJ29" s="70">
        <f>SUM(EJ12:EJ28)</f>
        <v>205394</v>
      </c>
      <c r="EK29" s="70">
        <f>SUM(EK12:EK28)</f>
        <v>14000</v>
      </c>
      <c r="EL29" s="70">
        <f>SUM(EL12:EL28)</f>
        <v>79622</v>
      </c>
      <c r="EM29" s="70">
        <f>SUM(EM12:EM28)</f>
        <v>12000</v>
      </c>
      <c r="EN29" s="70">
        <f>SUM(EN12:EN28)</f>
        <v>79084</v>
      </c>
      <c r="EO29" s="70">
        <f>SUM(EO12:EO28)</f>
        <v>5000</v>
      </c>
      <c r="EP29" s="70">
        <f>SUM(EP12:EP28)</f>
        <v>118136</v>
      </c>
      <c r="EQ29" s="70">
        <f>SUM(EQ12:EQ28)</f>
        <v>17900</v>
      </c>
      <c r="ER29" s="70">
        <f>SUM(ER12:ER28)</f>
        <v>113703</v>
      </c>
      <c r="ES29" s="70">
        <f>SUM(ES12:ES28)</f>
        <v>7000</v>
      </c>
      <c r="ET29" s="70">
        <f>SUM(ET12:ET28)</f>
        <v>136700</v>
      </c>
      <c r="EU29" s="70">
        <f>SUM(EU12:EU28)</f>
        <v>17900</v>
      </c>
      <c r="EV29" s="70">
        <f>SUM(EV12:EV28)</f>
        <v>131901</v>
      </c>
      <c r="EW29" s="70">
        <f>SUM(EW12:EW28)</f>
        <v>17900</v>
      </c>
      <c r="EX29" s="70">
        <f>SUM(EX12:EX28)</f>
        <v>243829</v>
      </c>
      <c r="EY29" s="70">
        <f>SUM(EY12:EY28)</f>
        <v>26000</v>
      </c>
      <c r="EZ29" s="70">
        <f>SUM(EZ12:EZ28)</f>
        <v>249539</v>
      </c>
      <c r="FA29" s="70">
        <f>SUM(FA12:FA28)</f>
        <v>161441</v>
      </c>
      <c r="FB29" s="70">
        <f>SUM(FB12:FB28)</f>
        <v>43900</v>
      </c>
      <c r="FC29" s="70">
        <f>SUM(FC12:FC28)</f>
        <v>160250</v>
      </c>
      <c r="FD29" s="70">
        <f>SUM(FD12:FD28)</f>
        <v>197000</v>
      </c>
      <c r="FE29" s="70">
        <f>SUM(FE12:FE28)</f>
        <v>95063</v>
      </c>
      <c r="FF29" s="70">
        <f>SUM(FF12:FF28)</f>
        <v>17900</v>
      </c>
      <c r="FG29" s="70">
        <f>SUM(FG12:FG28)</f>
        <v>148159</v>
      </c>
      <c r="FH29" s="70">
        <f>SUM(FH12:FH28)</f>
        <v>26000</v>
      </c>
      <c r="FI29" s="70">
        <f>SUM(FI12:FI28)</f>
        <v>101380</v>
      </c>
      <c r="FJ29" s="70">
        <f>SUM(FJ12:FJ28)</f>
        <v>26000</v>
      </c>
      <c r="FK29" s="70">
        <f>SUM(FK12:FK28)</f>
        <v>84580</v>
      </c>
      <c r="FL29" s="70">
        <f>SUM(FL12:FL28)</f>
        <v>17900</v>
      </c>
      <c r="FM29" s="70">
        <f>SUM(FM12:FM28)</f>
        <v>129397</v>
      </c>
      <c r="FN29" s="70">
        <f>SUM(FN12:FN28)</f>
        <v>412700</v>
      </c>
      <c r="FO29" s="70">
        <f>SUM(FO12:FO28)</f>
        <v>95162</v>
      </c>
      <c r="FP29" s="70">
        <f>SUM(FP12:FP28)</f>
        <v>7000</v>
      </c>
      <c r="FQ29" s="70">
        <f>SUM(FQ12:FQ28)</f>
        <v>44785</v>
      </c>
      <c r="FR29" s="70">
        <f>SUM(FR12:FR28)</f>
        <v>7000</v>
      </c>
      <c r="FS29" s="70">
        <f>SUM(FS12:FS28)</f>
        <v>195590</v>
      </c>
      <c r="FT29" s="70">
        <f>SUM(FT12:FT28)</f>
        <v>29900</v>
      </c>
      <c r="FU29" s="70">
        <f>SUM(FU12:FU28)</f>
        <v>104658</v>
      </c>
      <c r="FV29" s="70">
        <f>SUM(FV12:FV28)</f>
        <v>7000</v>
      </c>
      <c r="FW29" s="70">
        <f>SUM(FW12:FW28)</f>
        <v>150640</v>
      </c>
      <c r="FX29" s="70">
        <f>SUM(FX12:FX28)</f>
        <v>12000</v>
      </c>
      <c r="FY29" s="70">
        <f>SUM(FY12:FY28)</f>
        <v>125919</v>
      </c>
      <c r="FZ29" s="70">
        <f>SUM(FZ12:FZ28)</f>
        <v>17900</v>
      </c>
      <c r="GA29" s="70">
        <f>SUM(GA12:GA28)</f>
        <v>89772</v>
      </c>
      <c r="GB29" s="70">
        <f>SUM(GB12:GB28)</f>
        <v>7000</v>
      </c>
      <c r="GC29" s="70">
        <f>SUM(GC12:GC28)</f>
        <v>98244</v>
      </c>
      <c r="GD29" s="70">
        <f>SUM(GD12:GD28)</f>
        <v>19000</v>
      </c>
      <c r="GE29" s="70">
        <f>SUM(GE12:GE28)</f>
        <v>137976</v>
      </c>
      <c r="GF29" s="70">
        <f>SUM(GF12:GF28)</f>
        <v>204000</v>
      </c>
      <c r="GG29" s="70">
        <f>SUM(GG12:GG28)</f>
        <v>106487</v>
      </c>
      <c r="GH29" s="70">
        <f>SUM(GH12:GH28)</f>
        <v>34800</v>
      </c>
      <c r="GI29" s="70">
        <f>SUM(GI12:GI28)</f>
        <v>231174</v>
      </c>
      <c r="GJ29" s="70">
        <f>SUM(GJ12:GJ28)</f>
        <v>12000</v>
      </c>
      <c r="GK29" s="70">
        <f>SUM(GK12:GK28)</f>
        <v>179941</v>
      </c>
      <c r="GL29" s="70">
        <f>SUM(GL12:GL28)</f>
        <v>33000</v>
      </c>
      <c r="GM29" s="70">
        <f>SUM(GM12:GM28)</f>
        <v>84029</v>
      </c>
      <c r="GN29" s="70">
        <f>SUM(GN12:GN28)</f>
        <v>207900</v>
      </c>
      <c r="GO29" s="70">
        <f>SUM(GO12:GO28)</f>
        <v>100317</v>
      </c>
      <c r="GP29" s="70">
        <f>SUM(GP12:GP28)</f>
        <v>14000</v>
      </c>
      <c r="GQ29" s="70">
        <f>SUM(GQ12:GQ28)</f>
        <v>80413</v>
      </c>
      <c r="GR29" s="70">
        <f>SUM(GR12:GR28)</f>
        <v>17900</v>
      </c>
      <c r="GS29" s="70">
        <f>SUM(GS12:GS28)</f>
        <v>89153</v>
      </c>
      <c r="GT29" s="70">
        <f>SUM(GT12:GT28)</f>
        <v>17900</v>
      </c>
      <c r="GU29" s="70">
        <f>SUM(GU12:GU28)</f>
        <v>137711</v>
      </c>
      <c r="GV29" s="70">
        <f>SUM(GV12:GV28)</f>
        <v>28524</v>
      </c>
      <c r="GW29" s="70">
        <f>SUM(GW12:GW28)</f>
        <v>7000</v>
      </c>
      <c r="GX29" s="70">
        <f>SUM(GX12:GX28)</f>
        <v>40697</v>
      </c>
      <c r="GY29" s="70">
        <f>SUM(GY12:GY28)</f>
        <v>7000</v>
      </c>
      <c r="GZ29" s="70">
        <f>SUM(GZ12:GZ28)</f>
        <v>50413</v>
      </c>
      <c r="HA29" s="70">
        <f>SUM(HA12:HA28)</f>
        <v>7000</v>
      </c>
      <c r="HB29" s="70">
        <f>SUM(HB12:HB28)</f>
        <v>21404</v>
      </c>
      <c r="HC29" s="70">
        <f>SUM(HC12:HC28)</f>
        <v>197000</v>
      </c>
      <c r="HD29" s="70">
        <f>SUM(HD12:HD28)</f>
        <v>40775</v>
      </c>
      <c r="HE29" s="70">
        <f>SUM(HE12:HE28)</f>
        <v>7000</v>
      </c>
      <c r="HF29" s="70">
        <f>SUM(HF12:HF28)</f>
        <v>63742</v>
      </c>
      <c r="HG29" s="70">
        <f>SUM(HG12:HG28)</f>
        <v>15444</v>
      </c>
      <c r="HH29" s="70">
        <f>SUM(HH12:HH28)</f>
        <v>7000</v>
      </c>
      <c r="HI29" s="70">
        <f>SUM(HI12:HI28)</f>
        <v>59997</v>
      </c>
      <c r="HJ29" s="70">
        <f>SUM(HJ12:HJ28)</f>
        <v>7000</v>
      </c>
      <c r="HK29" s="70">
        <f>SUM(HK12:HK28)</f>
        <v>31761</v>
      </c>
      <c r="HL29" s="70">
        <f>SUM(HL12:HL28)</f>
        <v>7000</v>
      </c>
      <c r="HM29" s="70">
        <f>SUM(HM12:HM28)</f>
        <v>27294</v>
      </c>
      <c r="HN29" s="70">
        <f>SUM(HN12:HN28)</f>
        <v>7000</v>
      </c>
      <c r="HO29" s="70">
        <f>SUM(HO12:HO28)</f>
        <v>471190</v>
      </c>
      <c r="HP29" s="70">
        <f>SUM(HP12:HP28)</f>
        <v>280219</v>
      </c>
      <c r="HQ29" s="70">
        <f>SUM(HQ12:HQ28)</f>
        <v>264800</v>
      </c>
      <c r="HR29" s="70">
        <f>SUM(HR12:HR28)</f>
        <v>56794</v>
      </c>
      <c r="HS29" s="70">
        <f>SUM(HS12:HS28)</f>
        <v>17900</v>
      </c>
      <c r="HT29" s="70">
        <f>SUM(HT12:HT28)</f>
        <v>119259</v>
      </c>
      <c r="HU29" s="70">
        <f>SUM(HU12:HU28)</f>
        <v>14000</v>
      </c>
      <c r="HV29" s="70">
        <f>SUM(HV12:HV28)</f>
        <v>29660</v>
      </c>
      <c r="HW29" s="70">
        <f>SUM(HW12:HW28)</f>
        <v>7000</v>
      </c>
      <c r="HX29" s="70">
        <f>SUM(HX12:HX28)</f>
        <v>149846</v>
      </c>
      <c r="HY29" s="70">
        <f>SUM(HY12:HY28)</f>
        <v>36900</v>
      </c>
      <c r="HZ29" s="70">
        <f>SUM(HZ12:HZ28)</f>
        <v>82571</v>
      </c>
      <c r="IA29" s="70">
        <f>SUM(IA12:IA28)</f>
        <v>1405200</v>
      </c>
      <c r="IB29" s="70">
        <f>SUM(IB12:IB28)</f>
        <v>205330</v>
      </c>
      <c r="IC29" s="70">
        <f>SUM(IC12:IC28)</f>
        <v>19000</v>
      </c>
      <c r="ID29" s="70">
        <f>SUM(ID12:ID28)</f>
        <v>87364</v>
      </c>
      <c r="IE29" s="70">
        <f>SUM(IE12:IE28)</f>
        <v>7000</v>
      </c>
      <c r="IF29" s="70">
        <f>SUM(IF12:IF28)</f>
        <v>207307</v>
      </c>
      <c r="IG29" s="70">
        <f>SUM(IG12:IG28)</f>
        <v>19000</v>
      </c>
      <c r="IH29" s="70">
        <f>SUM(IH12:IH28)</f>
        <v>112779</v>
      </c>
      <c r="II29" s="70">
        <f>SUM(II12:II28)</f>
        <v>7000</v>
      </c>
      <c r="IJ29" s="70">
        <f>SUM(IJ12:IJ28)</f>
        <v>77763</v>
      </c>
      <c r="IK29" s="70">
        <f>SUM(IK12:IK28)</f>
        <v>7000</v>
      </c>
      <c r="IL29" s="70">
        <f>SUM(IL12:IL28)</f>
        <v>57020</v>
      </c>
      <c r="IM29" s="70">
        <f>SUM(IM12:IM28)</f>
        <v>7000</v>
      </c>
      <c r="IN29" s="70">
        <f>SUM(IN12:IN28)</f>
        <v>51988</v>
      </c>
      <c r="IO29" s="70">
        <f>SUM(IO12:IO28)</f>
        <v>7000</v>
      </c>
      <c r="IP29" s="70">
        <f>SUM(IP12:IP28)</f>
        <v>177902</v>
      </c>
      <c r="IQ29" s="70">
        <f>SUM(IQ12:IQ28)</f>
        <v>33000</v>
      </c>
      <c r="IR29" s="70">
        <f>SUM(IR12:IR28)</f>
        <v>94564</v>
      </c>
      <c r="IS29" s="70">
        <f>SUM(IS12:IS28)</f>
        <v>439700</v>
      </c>
      <c r="IT29" s="70">
        <f>SUM(IT12:IT28)</f>
        <v>82118</v>
      </c>
      <c r="IU29" s="70">
        <f>SUM(IU12:IU28)</f>
        <v>7000</v>
      </c>
      <c r="IV29" s="70">
        <f>SUM(IV12:IV28)</f>
        <v>31193</v>
      </c>
      <c r="IW29" s="70">
        <f>SUM(IW12:IW28)</f>
        <v>1405200</v>
      </c>
      <c r="IX29" s="70">
        <f>SUM(IX12:IX28)</f>
        <v>70652</v>
      </c>
      <c r="IY29" s="70">
        <f>SUM(IY12:IY28)</f>
        <v>24900</v>
      </c>
      <c r="IZ29" s="70">
        <f>SUM(IZ12:IZ28)</f>
        <v>23281</v>
      </c>
      <c r="JA29" s="70">
        <f>SUM(JA12:JA28)</f>
        <v>7000</v>
      </c>
      <c r="JB29" s="70">
        <f>SUM(JB12:JB28)</f>
        <v>41569</v>
      </c>
      <c r="JC29" s="70">
        <f>SUM(JC12:JC28)</f>
        <v>7000</v>
      </c>
      <c r="JD29" s="70">
        <f>SUM(JD12:JD28)</f>
        <v>89622</v>
      </c>
      <c r="JE29" s="70">
        <f>SUM(JE12:JE28)</f>
        <v>31900</v>
      </c>
      <c r="JF29" s="70">
        <f>SUM(JF12:JF28)</f>
        <v>283636</v>
      </c>
      <c r="JG29" s="70">
        <f>SUM(JG12:JG28)</f>
        <v>29900</v>
      </c>
      <c r="JH29" s="70">
        <f>SUM(JH12:JH28)</f>
        <v>106134</v>
      </c>
      <c r="JI29" s="70">
        <f>SUM(JI12:JI28)</f>
        <v>7000</v>
      </c>
      <c r="JJ29" s="70">
        <f>SUM(JJ12:JJ28)</f>
        <v>85920</v>
      </c>
      <c r="JK29" s="70">
        <f>SUM(JK12:JK28)</f>
        <v>212490</v>
      </c>
      <c r="JL29" s="70">
        <f>SUM(JL12:JL28)</f>
        <v>26381155</v>
      </c>
    </row>
  </sheetData>
  <sheetProtection password="CF11" sheet="1" objects="1" scenarios="1" selectLockedCells="1"/>
  <mergeCells count="170">
    <mergeCell ref="IN9:IO9"/>
    <mergeCell ref="IP9:IQ9"/>
    <mergeCell ref="IR9:IS9"/>
    <mergeCell ref="IT9:IU9"/>
    <mergeCell ref="IV9:IW9"/>
    <mergeCell ref="IX9:IY9"/>
    <mergeCell ref="IZ9:JA9"/>
    <mergeCell ref="JB9:JC9"/>
    <mergeCell ref="JD9:JE9"/>
    <mergeCell ref="JF9:JG9"/>
    <mergeCell ref="JH9:JI9"/>
    <mergeCell ref="JJ9:JK9"/>
    <mergeCell ref="HG9:HH9"/>
    <mergeCell ref="HI9:HJ9"/>
    <mergeCell ref="HK9:HL9"/>
    <mergeCell ref="HM9:HN9"/>
    <mergeCell ref="HP9:HQ9"/>
    <mergeCell ref="HR9:HS9"/>
    <mergeCell ref="HT9:HU9"/>
    <mergeCell ref="HV9:HW9"/>
    <mergeCell ref="HX9:HY9"/>
    <mergeCell ref="HZ9:IA9"/>
    <mergeCell ref="IB9:IC9"/>
    <mergeCell ref="ID9:IE9"/>
    <mergeCell ref="GG9:GH9"/>
    <mergeCell ref="GI9:GJ9"/>
    <mergeCell ref="GK9:GL9"/>
    <mergeCell ref="GM9:GN9"/>
    <mergeCell ref="GO9:GP9"/>
    <mergeCell ref="GQ9:GR9"/>
    <mergeCell ref="GS9:GT9"/>
    <mergeCell ref="GV9:GW9"/>
    <mergeCell ref="GX9:GY9"/>
    <mergeCell ref="GZ9:HA9"/>
    <mergeCell ref="HB9:HC9"/>
    <mergeCell ref="HD9:HE9"/>
    <mergeCell ref="FI9:FJ9"/>
    <mergeCell ref="FK9:FL9"/>
    <mergeCell ref="FM9:FN9"/>
    <mergeCell ref="FO9:FP9"/>
    <mergeCell ref="FQ9:FR9"/>
    <mergeCell ref="FS9:FT9"/>
    <mergeCell ref="FU9:FV9"/>
    <mergeCell ref="FW9:FX9"/>
    <mergeCell ref="FY9:FZ9"/>
    <mergeCell ref="GA9:GB9"/>
    <mergeCell ref="GC9:GD9"/>
    <mergeCell ref="GE9:GF9"/>
    <mergeCell ref="EJ9:EK9"/>
    <mergeCell ref="EL9:EM9"/>
    <mergeCell ref="EN9:EO9"/>
    <mergeCell ref="EP9:EQ9"/>
    <mergeCell ref="ER9:ES9"/>
    <mergeCell ref="ET9:EU9"/>
    <mergeCell ref="EV9:EW9"/>
    <mergeCell ref="EX9:EY9"/>
    <mergeCell ref="FA9:FB9"/>
    <mergeCell ref="FC9:FD9"/>
    <mergeCell ref="FE9:FF9"/>
    <mergeCell ref="FG9:FH9"/>
    <mergeCell ref="DJ9:DK9"/>
    <mergeCell ref="DL9:DM9"/>
    <mergeCell ref="DP9:DQ9"/>
    <mergeCell ref="DR9:DS9"/>
    <mergeCell ref="DT9:DU9"/>
    <mergeCell ref="DV9:DW9"/>
    <mergeCell ref="DX9:DY9"/>
    <mergeCell ref="DZ9:EA9"/>
    <mergeCell ref="EB9:EC9"/>
    <mergeCell ref="ED9:EE9"/>
    <mergeCell ref="EF9:EG9"/>
    <mergeCell ref="EH9:EI9"/>
    <mergeCell ref="CK9:CL9"/>
    <mergeCell ref="CM9:CN9"/>
    <mergeCell ref="CO9:CP9"/>
    <mergeCell ref="CQ9:CR9"/>
    <mergeCell ref="CS9:CT9"/>
    <mergeCell ref="CU9:CV9"/>
    <mergeCell ref="CW9:CX9"/>
    <mergeCell ref="CY9:CZ9"/>
    <mergeCell ref="DA9:DB9"/>
    <mergeCell ref="DC9:DD9"/>
    <mergeCell ref="DF9:DG9"/>
    <mergeCell ref="DH9:DI9"/>
    <mergeCell ref="BL9:BM9"/>
    <mergeCell ref="BN9:BO9"/>
    <mergeCell ref="BP9:BQ9"/>
    <mergeCell ref="BR9:BS9"/>
    <mergeCell ref="BU9:BV9"/>
    <mergeCell ref="BW9:BX9"/>
    <mergeCell ref="BY9:BZ9"/>
    <mergeCell ref="CA9:CB9"/>
    <mergeCell ref="CC9:CD9"/>
    <mergeCell ref="CE9:CF9"/>
    <mergeCell ref="CG9:CH9"/>
    <mergeCell ref="CI9:CJ9"/>
    <mergeCell ref="AM9:AN9"/>
    <mergeCell ref="AO9:AP9"/>
    <mergeCell ref="AQ9:AR9"/>
    <mergeCell ref="AS9:AT9"/>
    <mergeCell ref="AU9:AV9"/>
    <mergeCell ref="AX9:AY9"/>
    <mergeCell ref="AZ9:BA9"/>
    <mergeCell ref="BB9:BC9"/>
    <mergeCell ref="BD9:BE9"/>
    <mergeCell ref="BF9:BG9"/>
    <mergeCell ref="BH9:BI9"/>
    <mergeCell ref="BJ9:BK9"/>
    <mergeCell ref="N9:O9"/>
    <mergeCell ref="P9:Q9"/>
    <mergeCell ref="R9:S9"/>
    <mergeCell ref="T9:U9"/>
    <mergeCell ref="V9:W9"/>
    <mergeCell ref="X9:Y9"/>
    <mergeCell ref="Z9:AA9"/>
    <mergeCell ref="AB9:AC9"/>
    <mergeCell ref="AE9:AF9"/>
    <mergeCell ref="AG9:AH9"/>
    <mergeCell ref="AI9:AJ9"/>
    <mergeCell ref="AK9:AL9"/>
    <mergeCell ref="IB8:IE8"/>
    <mergeCell ref="IF8:IO8"/>
    <mergeCell ref="IP8:IW8"/>
    <mergeCell ref="IX8:JE8"/>
    <mergeCell ref="JF8:JK8"/>
    <mergeCell ref="JL8:JL10"/>
    <mergeCell ref="IF9:IG9"/>
    <mergeCell ref="IH9:II9"/>
    <mergeCell ref="IJ9:IK9"/>
    <mergeCell ref="IL9:IM9"/>
    <mergeCell ref="FG8:FN8"/>
    <mergeCell ref="FO8:FR8"/>
    <mergeCell ref="FS8:FV8"/>
    <mergeCell ref="FW8:GB8"/>
    <mergeCell ref="GC8:GH8"/>
    <mergeCell ref="GI8:GP8"/>
    <mergeCell ref="GQ8:GU8"/>
    <mergeCell ref="GV8:HC8"/>
    <mergeCell ref="HD8:HH8"/>
    <mergeCell ref="HI8:HO8"/>
    <mergeCell ref="HP8:HW8"/>
    <mergeCell ref="HX8:IA8"/>
    <mergeCell ref="BT8:BV8"/>
    <mergeCell ref="BW8:BZ8"/>
    <mergeCell ref="CA8:CJ8"/>
    <mergeCell ref="CK8:CR8"/>
    <mergeCell ref="CS8:CZ8"/>
    <mergeCell ref="DA8:DI8"/>
    <mergeCell ref="DJ8:DU8"/>
    <mergeCell ref="DV8:EC8"/>
    <mergeCell ref="ED8:EK8"/>
    <mergeCell ref="EL8:ES8"/>
    <mergeCell ref="ET8:EZ8"/>
    <mergeCell ref="FA8:FF8"/>
    <mergeCell ref="B8:B10"/>
    <mergeCell ref="D8:D10"/>
    <mergeCell ref="E8:E10"/>
    <mergeCell ref="F8:M8"/>
    <mergeCell ref="N8:U8"/>
    <mergeCell ref="V8:AD8"/>
    <mergeCell ref="F9:G9"/>
    <mergeCell ref="H9:I9"/>
    <mergeCell ref="J9:K9"/>
    <mergeCell ref="L9:M9"/>
    <mergeCell ref="AE8:AL8"/>
    <mergeCell ref="AM8:AT8"/>
    <mergeCell ref="AU8:AW8"/>
    <mergeCell ref="AX8:BA8"/>
    <mergeCell ref="BB8:BK8"/>
    <mergeCell ref="BL8:BS8"/>
  </mergeCells>
  <printOptions horizontalCentered="1"/>
  <pageMargins left="0" right="0" top="0.86614173228346458" bottom="0.74803149606299213" header="0.31496062992125984" footer="0.31496062992125984"/>
  <pageSetup paperSize="9" scale="68" orientation="landscape" horizontalDpi="300" verticalDpi="300" r:id="rId1"/>
  <headerFooter>
    <oddHeader>&amp;C&amp;"Arial Narrow,Negrita"&amp;14ANEXO 9&amp;"-,Normal"&amp;11
&amp;"Arial Narrow,Negrita"&amp;16TRANSFERENCIA DE RECURSOS A LOS GOBIERNOS REGIONALES&amp;"-,Normal"&amp;11
&amp;"Arial Narrow,Negrita"&amp;14( En Nuevos Soles )</oddHeader>
    <oddFooter>&amp;C&amp;"Arial Narrow,Negrita Cursiva"&amp;8Pág. &amp;P de &amp;N</oddFooter>
  </headerFooter>
  <colBreaks count="34" manualBreakCount="34">
    <brk id="13" min="3" max="28" man="1"/>
    <brk id="21" min="3" max="28" man="1"/>
    <brk id="30" min="3" max="28" man="1"/>
    <brk id="38" min="3" max="28" man="1"/>
    <brk id="46" min="3" max="28" man="1"/>
    <brk id="53" min="3" max="28" man="1"/>
    <brk id="63" min="3" max="28" man="1"/>
    <brk id="71" min="3" max="28" man="1"/>
    <brk id="78" min="3" max="28" man="1"/>
    <brk id="88" min="3" max="28" man="1"/>
    <brk id="96" min="3" max="28" man="1"/>
    <brk id="104" min="3" max="28" man="1"/>
    <brk id="113" min="3" max="28" man="1"/>
    <brk id="119" min="3" max="28" man="1"/>
    <brk id="125" min="3" max="28" man="1"/>
    <brk id="133" min="3" max="28" man="1"/>
    <brk id="141" min="3" max="28" man="1"/>
    <brk id="149" min="3" max="28" man="1"/>
    <brk id="156" min="3" max="28" man="1"/>
    <brk id="162" min="3" max="28" man="1"/>
    <brk id="170" min="3" max="28" man="1"/>
    <brk id="178" min="3" max="28" man="1"/>
    <brk id="184" min="3" max="28" man="1"/>
    <brk id="190" min="3" max="28" man="1"/>
    <brk id="198" min="3" max="28" man="1"/>
    <brk id="203" min="3" max="28" man="1"/>
    <brk id="211" min="3" max="28" man="1"/>
    <brk id="216" min="3" max="28" man="1"/>
    <brk id="223" min="3" max="28" man="1"/>
    <brk id="231" min="3" max="28" man="1"/>
    <brk id="239" min="3" max="28" man="1"/>
    <brk id="249" min="3" max="28" man="1"/>
    <brk id="257" min="3" max="28" man="1"/>
    <brk id="265" min="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ANEXO_4_MINSA</vt:lpstr>
      <vt:lpstr>ANEXO_5_REGIONES</vt:lpstr>
      <vt:lpstr>ANEXO_4_MINSA!Área_de_impresión</vt:lpstr>
      <vt:lpstr>ANEXO_5_REGIONES!Área_de_impresión</vt:lpstr>
      <vt:lpstr>ANEXO_4_MINSA!Títulos_a_imprimir</vt:lpstr>
      <vt:lpstr>ANEXO_5_REGIONES!Títulos_a_imprimir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jchavez</dc:creator>
  <cp:lastModifiedBy>jchavez</cp:lastModifiedBy>
  <cp:lastPrinted>2012-10-02T17:03:56Z</cp:lastPrinted>
  <dcterms:created xsi:type="dcterms:W3CDTF">2012-10-02T16:41:33Z</dcterms:created>
  <dcterms:modified xsi:type="dcterms:W3CDTF">2012-10-02T17:17:56Z</dcterms:modified>
</cp:coreProperties>
</file>